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F4E78DB5-BBB3-43B5-B50D-1BD97DF38148}" xr6:coauthVersionLast="47" xr6:coauthVersionMax="47" xr10:uidLastSave="{00000000-0000-0000-0000-000000000000}"/>
  <bookViews>
    <workbookView xWindow="-96" yWindow="-96" windowWidth="23232" windowHeight="14832" xr2:uid="{00000000-000D-0000-FFFF-FFFF00000000}"/>
  </bookViews>
  <sheets>
    <sheet name="Cost Sheet" sheetId="1" r:id="rId1"/>
    <sheet name="คู่มือ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9" i="1" l="1"/>
  <c r="L59" i="1"/>
  <c r="K59" i="1"/>
  <c r="J59" i="1"/>
  <c r="H59" i="1"/>
  <c r="M58" i="1"/>
  <c r="L58" i="1"/>
  <c r="K58" i="1"/>
  <c r="J58" i="1"/>
  <c r="H58" i="1"/>
  <c r="M57" i="1"/>
  <c r="L57" i="1"/>
  <c r="K57" i="1"/>
  <c r="J57" i="1"/>
  <c r="H57" i="1"/>
  <c r="M56" i="1"/>
  <c r="L56" i="1"/>
  <c r="K56" i="1"/>
  <c r="J56" i="1"/>
  <c r="H56" i="1"/>
  <c r="M55" i="1"/>
  <c r="L55" i="1"/>
  <c r="K55" i="1"/>
  <c r="J55" i="1"/>
  <c r="H55" i="1"/>
  <c r="M54" i="1"/>
  <c r="L54" i="1"/>
  <c r="K54" i="1"/>
  <c r="J54" i="1"/>
  <c r="H54" i="1"/>
  <c r="M53" i="1"/>
  <c r="L53" i="1"/>
  <c r="K53" i="1"/>
  <c r="J53" i="1"/>
  <c r="H53" i="1"/>
  <c r="M52" i="1"/>
  <c r="L52" i="1"/>
  <c r="K52" i="1"/>
  <c r="J52" i="1"/>
  <c r="H52" i="1"/>
  <c r="M51" i="1"/>
  <c r="L51" i="1"/>
  <c r="K51" i="1"/>
  <c r="J51" i="1"/>
  <c r="H51" i="1"/>
  <c r="M50" i="1"/>
  <c r="L50" i="1"/>
  <c r="K50" i="1"/>
  <c r="J50" i="1"/>
  <c r="H50" i="1"/>
  <c r="M49" i="1"/>
  <c r="L49" i="1"/>
  <c r="K49" i="1"/>
  <c r="J49" i="1"/>
  <c r="H49" i="1"/>
  <c r="M48" i="1"/>
  <c r="L48" i="1"/>
  <c r="K48" i="1"/>
  <c r="J48" i="1"/>
  <c r="H48" i="1"/>
  <c r="M47" i="1"/>
  <c r="L47" i="1"/>
  <c r="K47" i="1"/>
  <c r="J47" i="1"/>
  <c r="H47" i="1"/>
  <c r="M46" i="1"/>
  <c r="L46" i="1"/>
  <c r="K46" i="1"/>
  <c r="J46" i="1"/>
  <c r="H46" i="1"/>
  <c r="M45" i="1"/>
  <c r="L45" i="1"/>
  <c r="K45" i="1"/>
  <c r="J45" i="1"/>
  <c r="H45" i="1"/>
  <c r="M44" i="1"/>
  <c r="L44" i="1"/>
  <c r="K44" i="1"/>
  <c r="J44" i="1"/>
  <c r="H44" i="1"/>
  <c r="M43" i="1"/>
  <c r="L43" i="1"/>
  <c r="K43" i="1"/>
  <c r="J43" i="1"/>
  <c r="H43" i="1"/>
  <c r="M42" i="1"/>
  <c r="L42" i="1"/>
  <c r="K42" i="1"/>
  <c r="J42" i="1"/>
  <c r="H42" i="1"/>
  <c r="M41" i="1"/>
  <c r="L41" i="1"/>
  <c r="K41" i="1"/>
  <c r="J41" i="1"/>
  <c r="H41" i="1"/>
  <c r="M40" i="1"/>
  <c r="L40" i="1"/>
  <c r="K40" i="1"/>
  <c r="J40" i="1"/>
  <c r="H40" i="1"/>
  <c r="M39" i="1"/>
  <c r="L39" i="1"/>
  <c r="K39" i="1"/>
  <c r="J39" i="1"/>
  <c r="H39" i="1"/>
  <c r="M38" i="1"/>
  <c r="L38" i="1"/>
  <c r="K38" i="1"/>
  <c r="J38" i="1"/>
  <c r="H38" i="1"/>
  <c r="M37" i="1"/>
  <c r="L37" i="1"/>
  <c r="K37" i="1"/>
  <c r="J37" i="1"/>
  <c r="H37" i="1"/>
  <c r="M36" i="1"/>
  <c r="L36" i="1"/>
  <c r="K36" i="1"/>
  <c r="J36" i="1"/>
  <c r="H36" i="1"/>
  <c r="M35" i="1"/>
  <c r="L35" i="1"/>
  <c r="K35" i="1"/>
  <c r="J35" i="1"/>
  <c r="H35" i="1"/>
  <c r="M34" i="1"/>
  <c r="L34" i="1"/>
  <c r="K34" i="1"/>
  <c r="J34" i="1"/>
  <c r="H34" i="1"/>
  <c r="M33" i="1"/>
  <c r="L33" i="1"/>
  <c r="K33" i="1"/>
  <c r="J33" i="1"/>
  <c r="H33" i="1"/>
  <c r="M32" i="1"/>
  <c r="L32" i="1"/>
  <c r="K32" i="1"/>
  <c r="J32" i="1"/>
  <c r="H32" i="1"/>
  <c r="M31" i="1"/>
  <c r="L31" i="1"/>
  <c r="K31" i="1"/>
  <c r="J31" i="1"/>
  <c r="H31" i="1"/>
  <c r="M30" i="1"/>
  <c r="L30" i="1"/>
  <c r="K30" i="1"/>
  <c r="J30" i="1"/>
  <c r="H30" i="1"/>
  <c r="M29" i="1"/>
  <c r="L29" i="1"/>
  <c r="K29" i="1"/>
  <c r="J29" i="1"/>
  <c r="H29" i="1"/>
  <c r="M28" i="1"/>
  <c r="L28" i="1"/>
  <c r="K28" i="1"/>
  <c r="J28" i="1"/>
  <c r="H28" i="1"/>
  <c r="M27" i="1"/>
  <c r="L27" i="1"/>
  <c r="K27" i="1"/>
  <c r="J27" i="1"/>
  <c r="H27" i="1"/>
  <c r="M26" i="1"/>
  <c r="L26" i="1"/>
  <c r="K26" i="1"/>
  <c r="J26" i="1"/>
  <c r="H26" i="1"/>
  <c r="M25" i="1"/>
  <c r="L25" i="1"/>
  <c r="K25" i="1"/>
  <c r="J25" i="1"/>
  <c r="H25" i="1"/>
  <c r="M24" i="1"/>
  <c r="L24" i="1"/>
  <c r="K24" i="1"/>
  <c r="J24" i="1"/>
  <c r="H24" i="1"/>
  <c r="M23" i="1"/>
  <c r="L23" i="1"/>
  <c r="K23" i="1"/>
  <c r="J23" i="1"/>
  <c r="H23" i="1"/>
  <c r="M22" i="1"/>
  <c r="L22" i="1"/>
  <c r="K22" i="1"/>
  <c r="J22" i="1"/>
  <c r="H22" i="1"/>
  <c r="M21" i="1"/>
  <c r="L21" i="1"/>
  <c r="K21" i="1"/>
  <c r="J21" i="1"/>
  <c r="H21" i="1"/>
  <c r="M20" i="1"/>
  <c r="L20" i="1"/>
  <c r="K20" i="1"/>
  <c r="J20" i="1"/>
  <c r="H20" i="1"/>
  <c r="M19" i="1"/>
  <c r="L19" i="1"/>
  <c r="K19" i="1"/>
  <c r="J19" i="1"/>
  <c r="H19" i="1"/>
  <c r="M18" i="1"/>
  <c r="L18" i="1"/>
  <c r="K18" i="1"/>
  <c r="J18" i="1"/>
  <c r="H18" i="1"/>
  <c r="M17" i="1"/>
  <c r="L17" i="1"/>
  <c r="K17" i="1"/>
  <c r="J17" i="1"/>
  <c r="H17" i="1"/>
  <c r="M16" i="1"/>
  <c r="L16" i="1"/>
  <c r="K16" i="1"/>
  <c r="J16" i="1"/>
  <c r="H16" i="1"/>
  <c r="M15" i="1"/>
  <c r="L15" i="1"/>
  <c r="K15" i="1"/>
  <c r="J15" i="1"/>
  <c r="H15" i="1"/>
  <c r="M14" i="1"/>
  <c r="L14" i="1"/>
  <c r="K14" i="1"/>
  <c r="J14" i="1"/>
  <c r="H14" i="1"/>
  <c r="M13" i="1"/>
  <c r="L13" i="1"/>
  <c r="K13" i="1"/>
  <c r="J13" i="1"/>
  <c r="H13" i="1"/>
  <c r="M12" i="1"/>
  <c r="L12" i="1"/>
  <c r="K12" i="1"/>
  <c r="J12" i="1"/>
  <c r="H12" i="1"/>
  <c r="M11" i="1"/>
  <c r="L11" i="1"/>
  <c r="K11" i="1"/>
  <c r="J11" i="1"/>
  <c r="H11" i="1"/>
  <c r="Q10" i="1"/>
  <c r="M10" i="1"/>
  <c r="L10" i="1"/>
  <c r="K10" i="1"/>
  <c r="J10" i="1"/>
  <c r="H10" i="1"/>
  <c r="I5" i="1"/>
  <c r="I3" i="1"/>
  <c r="I4" i="1" l="1"/>
  <c r="I6" i="1"/>
</calcChain>
</file>

<file path=xl/sharedStrings.xml><?xml version="1.0" encoding="utf-8"?>
<sst xmlns="http://schemas.openxmlformats.org/spreadsheetml/2006/main" count="55" uniqueCount="52">
  <si>
    <t>COST SHEET - ซื้อสินค้าในประเทศ</t>
  </si>
  <si>
    <t>ค่าใช้จ่ายส่วนกลาง</t>
  </si>
  <si>
    <t>จำนวนเงิน (บาท)</t>
  </si>
  <si>
    <t>ผู้ขาย</t>
  </si>
  <si>
    <t>วันที่ซื้อ</t>
  </si>
  <si>
    <t>ยอดซื้อสุทธิ</t>
  </si>
  <si>
    <t>ค่าขนส่งเข้า</t>
  </si>
  <si>
    <t>เลขที่ Invoice</t>
  </si>
  <si>
    <t>วิธีปันส่วน</t>
  </si>
  <si>
    <t>Purchase Value</t>
  </si>
  <si>
    <t>ค่าขนถ่าย / ยกสินค้า</t>
  </si>
  <si>
    <t>ต้นทุนรวม</t>
  </si>
  <si>
    <t>ค่าประกันภัยสินค้า</t>
  </si>
  <si>
    <t>ตรวจสอบการปันส่วน</t>
  </si>
  <si>
    <t>ค่าตรวจสอบ / Inspection</t>
  </si>
  <si>
    <t>ค่าบรรจุหีบห่อที่เกี่ยวข้องโดยตรง</t>
  </si>
  <si>
    <t>ภาษี/ค่าธรรมเนียมที่ขอคืนไม่ได้</t>
  </si>
  <si>
    <t>รหัสสินค้า</t>
  </si>
  <si>
    <t>ชื่อสินค้า</t>
  </si>
  <si>
    <t>จำนวน</t>
  </si>
  <si>
    <t>หน่วย</t>
  </si>
  <si>
    <t>น้ำหนัก/หน่วย (กก.)</t>
  </si>
  <si>
    <t>ราคาซื้อ/หน่วย (ไม่รวม VAT)</t>
  </si>
  <si>
    <t>ส่วนลดรวม</t>
  </si>
  <si>
    <t>ต้นทุนตรงรายสินค้า</t>
  </si>
  <si>
    <t>ฐานปันส่วน</t>
  </si>
  <si>
    <t>ค่าใช้จ่ายส่วนกลางที่ปันส่วน</t>
  </si>
  <si>
    <t>ต้นทุน/หน่วย</t>
  </si>
  <si>
    <t>หมายเหตุ</t>
  </si>
  <si>
    <t>ค่าใช้จ่ายอื่นที่เกี่ยวข้องโดยตรง</t>
  </si>
  <si>
    <t>รวมค่าใช้จ่ายส่วนกลาง</t>
  </si>
  <si>
    <t>ภาษีซื้อ (ข้อมูลประกอบ ไม่รวมต้นทุน)</t>
  </si>
  <si>
    <t>หมายเหตุ: ควรตรวจสอบนโยบายบัญชีของบริษัท เอกสารจริง และฐานปันส่วนที่เหมาะสมก่อนนำต้นทุนไปบันทึกบัญชี</t>
  </si>
  <si>
    <t>คู่มือการใช้งาน Cost Sheet - ซื้อสินค้าในประเทศ</t>
  </si>
  <si>
    <t>หัวข้อ</t>
  </si>
  <si>
    <t>คำอธิบาย</t>
  </si>
  <si>
    <t>วัตถุประสงค์</t>
  </si>
  <si>
    <t>ใช้คำนวณต้นทุนสินค้าต่อหน่วย (Landed Cost) จากราคาซื้อและค่าใช้จ่ายที่เกี่ยวข้องโดยตรง</t>
  </si>
  <si>
    <t>ช่องสีเหลือง</t>
  </si>
  <si>
    <t>ช่องสำหรับกรอกข้อมูล / ปรับสมมติฐาน</t>
  </si>
  <si>
    <t>ช่องสีเทา</t>
  </si>
  <si>
    <t>ช่องสูตรคำนวณอัตโนมัติ</t>
  </si>
  <si>
    <t>VAT</t>
  </si>
  <si>
    <t>ภาษีซื้อที่ขอคืนได้ไม่รวมต้นทุนโดยค่าเริ่มต้น หากขอคืนไม่ได้ให้กรอกเป็นภาษี/ค่าธรรมเนียมที่ขอคืนไม่ได้</t>
  </si>
  <si>
    <t>การปันส่วน</t>
  </si>
  <si>
    <t>เลือกปันส่วนค่าใช้จ่ายส่วนกลางตาม จำนวน / มูลค่าซื้อ / น้ำหนัก</t>
  </si>
  <si>
    <t>หลักการ</t>
  </si>
  <si>
    <t>ต้นทุนสินค้าคงเหลือรวมราคาซื้อ อากรขาเข้า ภาษีอื่นสุทธิจากส่วนที่ได้รับคืน ค่าขนส่ง/ขนถ่าย และต้นทุนอื่นที่เกี่ยวข้องโดยตรง หักส่วนลด/เงินรับคืน</t>
  </si>
  <si>
    <t>แหล่งอ้างอิง</t>
  </si>
  <si>
    <t>สภาวิชาชีพบัญชี คู่มืออธิบาย TAS 2 เรื่องสินค้าคงเหลือ หน้า 3</t>
  </si>
  <si>
    <t>URL</t>
  </si>
  <si>
    <t>https://acpro-std.tfac.or.th/standard/22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</si>
</sst>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"/>
    <numFmt numFmtId="165" formatCode="#,##0.000"/>
  </numFmts>
  <fonts count="4">
    <font>
      <sz val="11"/>
      <name val="Carlito"/>
    </font>
    <font>
      <b/>
      <sz val="16"/>
      <color rgb="FFFFFFFF"/>
      <name val="Cordia New"/>
      <family val="2"/>
    </font>
    <font>
      <sz val="16"/>
      <name val="Cordia New"/>
      <family val="2"/>
    </font>
    <font>
      <b/>
      <sz val="16"/>
      <name val="Cordia New"/>
      <family val="2"/>
    </font>
  </fonts>
  <fills count="9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D9EAF7"/>
      </patternFill>
    </fill>
    <fill>
      <patternFill patternType="solid">
        <fgColor rgb="FFFFF2CC"/>
      </patternFill>
    </fill>
    <fill>
      <patternFill patternType="solid">
        <fgColor rgb="FFE2F0D9"/>
      </patternFill>
    </fill>
    <fill>
      <patternFill patternType="solid">
        <fgColor rgb="FF4472C4"/>
      </patternFill>
    </fill>
    <fill>
      <patternFill patternType="solid">
        <fgColor rgb="FFE7E6E6"/>
      </patternFill>
    </fill>
    <fill>
      <patternFill patternType="solid">
        <fgColor rgb="FFFCE4D6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1" fillId="6" borderId="0" xfId="0" applyFont="1" applyFill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3" borderId="0" xfId="0" applyFont="1" applyFill="1"/>
    <xf numFmtId="0" fontId="3" fillId="5" borderId="0" xfId="0" applyFont="1" applyFill="1"/>
    <xf numFmtId="4" fontId="3" fillId="5" borderId="0" xfId="0" applyNumberFormat="1" applyFont="1" applyFill="1"/>
    <xf numFmtId="4" fontId="2" fillId="4" borderId="0" xfId="0" applyNumberFormat="1" applyFont="1" applyFill="1"/>
    <xf numFmtId="0" fontId="3" fillId="3" borderId="1" xfId="0" applyFont="1" applyFill="1" applyBorder="1"/>
    <xf numFmtId="0" fontId="2" fillId="4" borderId="0" xfId="0" applyFont="1" applyFill="1" applyAlignment="1">
      <alignment wrapText="1"/>
    </xf>
    <xf numFmtId="165" fontId="2" fillId="4" borderId="0" xfId="0" applyNumberFormat="1" applyFont="1" applyFill="1" applyAlignment="1">
      <alignment wrapText="1"/>
    </xf>
    <xf numFmtId="4" fontId="2" fillId="4" borderId="0" xfId="0" applyNumberFormat="1" applyFont="1" applyFill="1" applyAlignment="1">
      <alignment wrapText="1"/>
    </xf>
    <xf numFmtId="4" fontId="2" fillId="7" borderId="0" xfId="0" applyNumberFormat="1" applyFont="1" applyFill="1" applyAlignment="1">
      <alignment wrapText="1"/>
    </xf>
    <xf numFmtId="0" fontId="2" fillId="8" borderId="0" xfId="0" applyFont="1" applyFill="1" applyAlignment="1">
      <alignment wrapText="1"/>
    </xf>
    <xf numFmtId="0" fontId="2" fillId="0" borderId="0" xfId="0" applyFont="1"/>
    <xf numFmtId="0" fontId="1" fillId="2" borderId="0" xfId="0" applyFont="1" applyFill="1" applyAlignment="1">
      <alignment horizontal="center" vertical="center"/>
    </xf>
    <xf numFmtId="0" fontId="3" fillId="4" borderId="0" xfId="0" applyFont="1" applyFill="1"/>
    <xf numFmtId="164" fontId="3" fillId="4" borderId="0" xfId="0" applyNumberFormat="1" applyFont="1" applyFill="1"/>
    <xf numFmtId="0" fontId="3" fillId="4" borderId="1" xfId="0" applyFont="1" applyFill="1" applyBorder="1"/>
  </cellXfs>
  <cellStyles count="1">
    <cellStyle name="Normal" xfId="0" builtinId="0"/>
  </cellStyles>
  <dxfs count="2">
    <dxf>
      <font>
        <b/>
      </font>
      <fill>
        <patternFill patternType="solid">
          <bgColor rgb="FFD9EAD3"/>
        </patternFill>
      </fill>
    </dxf>
    <dxf>
      <font>
        <b/>
      </font>
      <fill>
        <patternFill patternType="solid">
          <bgColor rgb="FFF4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3"/>
  <sheetViews>
    <sheetView tabSelected="1" topLeftCell="A42" zoomScale="85" zoomScaleNormal="85" workbookViewId="0">
      <selection sqref="A1:XFD63"/>
    </sheetView>
  </sheetViews>
  <sheetFormatPr defaultRowHeight="24"/>
  <cols>
    <col min="1" max="1" width="14" style="1" customWidth="1"/>
    <col min="2" max="2" width="28" style="1" customWidth="1"/>
    <col min="3" max="3" width="11" style="1" customWidth="1"/>
    <col min="4" max="4" width="10" style="1" customWidth="1"/>
    <col min="5" max="5" width="15" style="1" customWidth="1"/>
    <col min="6" max="6" width="18" style="1" customWidth="1"/>
    <col min="7" max="7" width="14" style="1" customWidth="1"/>
    <col min="8" max="8" width="15" style="1" customWidth="1"/>
    <col min="9" max="9" width="17" style="1" customWidth="1"/>
    <col min="10" max="10" width="13" style="1" customWidth="1"/>
    <col min="11" max="11" width="18" style="1" customWidth="1"/>
    <col min="12" max="12" width="15" style="1" customWidth="1"/>
    <col min="13" max="13" width="14" style="1" customWidth="1"/>
    <col min="14" max="14" width="24" style="1" customWidth="1"/>
    <col min="15" max="15" width="8.76171875" style="1"/>
    <col min="16" max="16" width="32" style="1" customWidth="1"/>
    <col min="17" max="17" width="16" style="1" customWidth="1"/>
    <col min="18" max="16384" width="8.76171875" style="1"/>
  </cols>
  <sheetData>
    <row r="1" spans="1:17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7">
      <c r="P2" s="2" t="s">
        <v>1</v>
      </c>
      <c r="Q2" s="2" t="s">
        <v>2</v>
      </c>
    </row>
    <row r="3" spans="1:17">
      <c r="A3" s="5" t="s">
        <v>3</v>
      </c>
      <c r="B3" s="17"/>
      <c r="C3" s="17"/>
      <c r="D3" s="5" t="s">
        <v>4</v>
      </c>
      <c r="E3" s="18"/>
      <c r="F3" s="17"/>
      <c r="H3" s="6" t="s">
        <v>5</v>
      </c>
      <c r="I3" s="7">
        <f>SUM(H10:H59)</f>
        <v>0</v>
      </c>
      <c r="P3" s="1" t="s">
        <v>6</v>
      </c>
      <c r="Q3" s="8">
        <v>0</v>
      </c>
    </row>
    <row r="4" spans="1:17">
      <c r="A4" s="9" t="s">
        <v>7</v>
      </c>
      <c r="B4" s="19"/>
      <c r="C4" s="19"/>
      <c r="D4" s="9" t="s">
        <v>8</v>
      </c>
      <c r="E4" s="19" t="s">
        <v>9</v>
      </c>
      <c r="F4" s="19"/>
      <c r="H4" s="6" t="s">
        <v>1</v>
      </c>
      <c r="I4" s="7">
        <f>$Q$10</f>
        <v>0</v>
      </c>
      <c r="P4" s="1" t="s">
        <v>10</v>
      </c>
      <c r="Q4" s="8">
        <v>0</v>
      </c>
    </row>
    <row r="5" spans="1:17">
      <c r="H5" s="6" t="s">
        <v>11</v>
      </c>
      <c r="I5" s="7">
        <f>SUM(L10:L59)</f>
        <v>0</v>
      </c>
      <c r="P5" s="1" t="s">
        <v>12</v>
      </c>
      <c r="Q5" s="8">
        <v>0</v>
      </c>
    </row>
    <row r="6" spans="1:17">
      <c r="H6" s="6" t="s">
        <v>13</v>
      </c>
      <c r="I6" s="7">
        <f>$Q$10-SUM(K10:K59)</f>
        <v>0</v>
      </c>
      <c r="P6" s="1" t="s">
        <v>14</v>
      </c>
      <c r="Q6" s="8">
        <v>0</v>
      </c>
    </row>
    <row r="7" spans="1:17">
      <c r="P7" s="1" t="s">
        <v>15</v>
      </c>
      <c r="Q7" s="8">
        <v>0</v>
      </c>
    </row>
    <row r="8" spans="1:17">
      <c r="P8" s="1" t="s">
        <v>16</v>
      </c>
      <c r="Q8" s="8">
        <v>0</v>
      </c>
    </row>
    <row r="9" spans="1:17" ht="45.6">
      <c r="A9" s="2" t="s">
        <v>17</v>
      </c>
      <c r="B9" s="2" t="s">
        <v>18</v>
      </c>
      <c r="C9" s="2" t="s">
        <v>19</v>
      </c>
      <c r="D9" s="2" t="s">
        <v>20</v>
      </c>
      <c r="E9" s="2" t="s">
        <v>21</v>
      </c>
      <c r="F9" s="2" t="s">
        <v>22</v>
      </c>
      <c r="G9" s="2" t="s">
        <v>23</v>
      </c>
      <c r="H9" s="2" t="s">
        <v>5</v>
      </c>
      <c r="I9" s="2" t="s">
        <v>24</v>
      </c>
      <c r="J9" s="2" t="s">
        <v>25</v>
      </c>
      <c r="K9" s="2" t="s">
        <v>26</v>
      </c>
      <c r="L9" s="2" t="s">
        <v>11</v>
      </c>
      <c r="M9" s="2" t="s">
        <v>27</v>
      </c>
      <c r="N9" s="2" t="s">
        <v>28</v>
      </c>
      <c r="P9" s="1" t="s">
        <v>29</v>
      </c>
      <c r="Q9" s="8">
        <v>0</v>
      </c>
    </row>
    <row r="10" spans="1:17">
      <c r="A10" s="10"/>
      <c r="B10" s="10"/>
      <c r="C10" s="11"/>
      <c r="D10" s="10"/>
      <c r="E10" s="11"/>
      <c r="F10" s="12">
        <v>0</v>
      </c>
      <c r="G10" s="12">
        <v>0</v>
      </c>
      <c r="H10" s="13" t="str">
        <f t="shared" ref="H10:H41" si="0">IF(A10="","",C10*F10-G10)</f>
        <v/>
      </c>
      <c r="I10" s="12">
        <v>0</v>
      </c>
      <c r="J10" s="13" t="str">
        <f t="shared" ref="J10:J41" si="1">IF(A10="","",IF($E$4="Quantity",C10,IF($E$4="Weight",C10*E10,H10)))</f>
        <v/>
      </c>
      <c r="K10" s="13" t="str">
        <f t="shared" ref="K10:K41" si="2">IF(A10="","",IF(SUM($J$10:$J$59)=0,0,J10/SUM($J$10:$J$59)*$Q$10))</f>
        <v/>
      </c>
      <c r="L10" s="13" t="str">
        <f t="shared" ref="L10:L41" si="3">IF(A10="","",H10+I10+K10)</f>
        <v/>
      </c>
      <c r="M10" s="13" t="str">
        <f t="shared" ref="M10:M41" si="4">IF(A10="","",IF(C10=0,0,L10/C10))</f>
        <v/>
      </c>
      <c r="N10" s="10"/>
      <c r="P10" s="6" t="s">
        <v>30</v>
      </c>
      <c r="Q10" s="7">
        <f>SUM(Q3:Q9)</f>
        <v>0</v>
      </c>
    </row>
    <row r="11" spans="1:17">
      <c r="A11" s="10"/>
      <c r="B11" s="10"/>
      <c r="C11" s="11"/>
      <c r="D11" s="10"/>
      <c r="E11" s="11"/>
      <c r="F11" s="12">
        <v>0</v>
      </c>
      <c r="G11" s="12">
        <v>0</v>
      </c>
      <c r="H11" s="13" t="str">
        <f t="shared" si="0"/>
        <v/>
      </c>
      <c r="I11" s="12">
        <v>0</v>
      </c>
      <c r="J11" s="13" t="str">
        <f t="shared" si="1"/>
        <v/>
      </c>
      <c r="K11" s="13" t="str">
        <f t="shared" si="2"/>
        <v/>
      </c>
      <c r="L11" s="13" t="str">
        <f t="shared" si="3"/>
        <v/>
      </c>
      <c r="M11" s="13" t="str">
        <f t="shared" si="4"/>
        <v/>
      </c>
      <c r="N11" s="10"/>
      <c r="P11" s="1" t="s">
        <v>31</v>
      </c>
      <c r="Q11" s="8">
        <v>0</v>
      </c>
    </row>
    <row r="12" spans="1:17">
      <c r="A12" s="10"/>
      <c r="B12" s="10"/>
      <c r="C12" s="11"/>
      <c r="D12" s="10"/>
      <c r="E12" s="11"/>
      <c r="F12" s="12">
        <v>0</v>
      </c>
      <c r="G12" s="12">
        <v>0</v>
      </c>
      <c r="H12" s="13" t="str">
        <f t="shared" si="0"/>
        <v/>
      </c>
      <c r="I12" s="12">
        <v>0</v>
      </c>
      <c r="J12" s="13" t="str">
        <f t="shared" si="1"/>
        <v/>
      </c>
      <c r="K12" s="13" t="str">
        <f t="shared" si="2"/>
        <v/>
      </c>
      <c r="L12" s="13" t="str">
        <f t="shared" si="3"/>
        <v/>
      </c>
      <c r="M12" s="13" t="str">
        <f t="shared" si="4"/>
        <v/>
      </c>
      <c r="N12" s="10"/>
    </row>
    <row r="13" spans="1:17">
      <c r="A13" s="10"/>
      <c r="B13" s="10"/>
      <c r="C13" s="11"/>
      <c r="D13" s="10"/>
      <c r="E13" s="11"/>
      <c r="F13" s="12">
        <v>0</v>
      </c>
      <c r="G13" s="12">
        <v>0</v>
      </c>
      <c r="H13" s="13" t="str">
        <f t="shared" si="0"/>
        <v/>
      </c>
      <c r="I13" s="12">
        <v>0</v>
      </c>
      <c r="J13" s="13" t="str">
        <f t="shared" si="1"/>
        <v/>
      </c>
      <c r="K13" s="13" t="str">
        <f t="shared" si="2"/>
        <v/>
      </c>
      <c r="L13" s="13" t="str">
        <f t="shared" si="3"/>
        <v/>
      </c>
      <c r="M13" s="13" t="str">
        <f t="shared" si="4"/>
        <v/>
      </c>
      <c r="N13" s="10"/>
    </row>
    <row r="14" spans="1:17">
      <c r="A14" s="10"/>
      <c r="B14" s="10"/>
      <c r="C14" s="11"/>
      <c r="D14" s="10"/>
      <c r="E14" s="11"/>
      <c r="F14" s="12">
        <v>0</v>
      </c>
      <c r="G14" s="12">
        <v>0</v>
      </c>
      <c r="H14" s="13" t="str">
        <f t="shared" si="0"/>
        <v/>
      </c>
      <c r="I14" s="12">
        <v>0</v>
      </c>
      <c r="J14" s="13" t="str">
        <f t="shared" si="1"/>
        <v/>
      </c>
      <c r="K14" s="13" t="str">
        <f t="shared" si="2"/>
        <v/>
      </c>
      <c r="L14" s="13" t="str">
        <f t="shared" si="3"/>
        <v/>
      </c>
      <c r="M14" s="13" t="str">
        <f t="shared" si="4"/>
        <v/>
      </c>
      <c r="N14" s="10"/>
    </row>
    <row r="15" spans="1:17">
      <c r="A15" s="10"/>
      <c r="B15" s="10"/>
      <c r="C15" s="11"/>
      <c r="D15" s="10"/>
      <c r="E15" s="11"/>
      <c r="F15" s="12">
        <v>0</v>
      </c>
      <c r="G15" s="12">
        <v>0</v>
      </c>
      <c r="H15" s="13" t="str">
        <f t="shared" si="0"/>
        <v/>
      </c>
      <c r="I15" s="12">
        <v>0</v>
      </c>
      <c r="J15" s="13" t="str">
        <f t="shared" si="1"/>
        <v/>
      </c>
      <c r="K15" s="13" t="str">
        <f t="shared" si="2"/>
        <v/>
      </c>
      <c r="L15" s="13" t="str">
        <f t="shared" si="3"/>
        <v/>
      </c>
      <c r="M15" s="13" t="str">
        <f t="shared" si="4"/>
        <v/>
      </c>
      <c r="N15" s="10"/>
    </row>
    <row r="16" spans="1:17">
      <c r="A16" s="10"/>
      <c r="B16" s="10"/>
      <c r="C16" s="11"/>
      <c r="D16" s="10"/>
      <c r="E16" s="11"/>
      <c r="F16" s="12">
        <v>0</v>
      </c>
      <c r="G16" s="12">
        <v>0</v>
      </c>
      <c r="H16" s="13" t="str">
        <f t="shared" si="0"/>
        <v/>
      </c>
      <c r="I16" s="12">
        <v>0</v>
      </c>
      <c r="J16" s="13" t="str">
        <f t="shared" si="1"/>
        <v/>
      </c>
      <c r="K16" s="13" t="str">
        <f t="shared" si="2"/>
        <v/>
      </c>
      <c r="L16" s="13" t="str">
        <f t="shared" si="3"/>
        <v/>
      </c>
      <c r="M16" s="13" t="str">
        <f t="shared" si="4"/>
        <v/>
      </c>
      <c r="N16" s="10"/>
    </row>
    <row r="17" spans="1:14">
      <c r="A17" s="10"/>
      <c r="B17" s="10"/>
      <c r="C17" s="11"/>
      <c r="D17" s="10"/>
      <c r="E17" s="11"/>
      <c r="F17" s="12">
        <v>0</v>
      </c>
      <c r="G17" s="12">
        <v>0</v>
      </c>
      <c r="H17" s="13" t="str">
        <f t="shared" si="0"/>
        <v/>
      </c>
      <c r="I17" s="12">
        <v>0</v>
      </c>
      <c r="J17" s="13" t="str">
        <f t="shared" si="1"/>
        <v/>
      </c>
      <c r="K17" s="13" t="str">
        <f t="shared" si="2"/>
        <v/>
      </c>
      <c r="L17" s="13" t="str">
        <f t="shared" si="3"/>
        <v/>
      </c>
      <c r="M17" s="13" t="str">
        <f t="shared" si="4"/>
        <v/>
      </c>
      <c r="N17" s="10"/>
    </row>
    <row r="18" spans="1:14">
      <c r="A18" s="10"/>
      <c r="B18" s="10"/>
      <c r="C18" s="11"/>
      <c r="D18" s="10"/>
      <c r="E18" s="11"/>
      <c r="F18" s="12">
        <v>0</v>
      </c>
      <c r="G18" s="12">
        <v>0</v>
      </c>
      <c r="H18" s="13" t="str">
        <f t="shared" si="0"/>
        <v/>
      </c>
      <c r="I18" s="12">
        <v>0</v>
      </c>
      <c r="J18" s="13" t="str">
        <f t="shared" si="1"/>
        <v/>
      </c>
      <c r="K18" s="13" t="str">
        <f t="shared" si="2"/>
        <v/>
      </c>
      <c r="L18" s="13" t="str">
        <f t="shared" si="3"/>
        <v/>
      </c>
      <c r="M18" s="13" t="str">
        <f t="shared" si="4"/>
        <v/>
      </c>
      <c r="N18" s="10"/>
    </row>
    <row r="19" spans="1:14">
      <c r="A19" s="10"/>
      <c r="B19" s="10"/>
      <c r="C19" s="11"/>
      <c r="D19" s="10"/>
      <c r="E19" s="11"/>
      <c r="F19" s="12">
        <v>0</v>
      </c>
      <c r="G19" s="12">
        <v>0</v>
      </c>
      <c r="H19" s="13" t="str">
        <f t="shared" si="0"/>
        <v/>
      </c>
      <c r="I19" s="12">
        <v>0</v>
      </c>
      <c r="J19" s="13" t="str">
        <f t="shared" si="1"/>
        <v/>
      </c>
      <c r="K19" s="13" t="str">
        <f t="shared" si="2"/>
        <v/>
      </c>
      <c r="L19" s="13" t="str">
        <f t="shared" si="3"/>
        <v/>
      </c>
      <c r="M19" s="13" t="str">
        <f t="shared" si="4"/>
        <v/>
      </c>
      <c r="N19" s="10"/>
    </row>
    <row r="20" spans="1:14">
      <c r="A20" s="10"/>
      <c r="B20" s="10"/>
      <c r="C20" s="11"/>
      <c r="D20" s="10"/>
      <c r="E20" s="11"/>
      <c r="F20" s="12">
        <v>0</v>
      </c>
      <c r="G20" s="12">
        <v>0</v>
      </c>
      <c r="H20" s="13" t="str">
        <f t="shared" si="0"/>
        <v/>
      </c>
      <c r="I20" s="12">
        <v>0</v>
      </c>
      <c r="J20" s="13" t="str">
        <f t="shared" si="1"/>
        <v/>
      </c>
      <c r="K20" s="13" t="str">
        <f t="shared" si="2"/>
        <v/>
      </c>
      <c r="L20" s="13" t="str">
        <f t="shared" si="3"/>
        <v/>
      </c>
      <c r="M20" s="13" t="str">
        <f t="shared" si="4"/>
        <v/>
      </c>
      <c r="N20" s="10"/>
    </row>
    <row r="21" spans="1:14">
      <c r="A21" s="10"/>
      <c r="B21" s="10"/>
      <c r="C21" s="11"/>
      <c r="D21" s="10"/>
      <c r="E21" s="11"/>
      <c r="F21" s="12">
        <v>0</v>
      </c>
      <c r="G21" s="12">
        <v>0</v>
      </c>
      <c r="H21" s="13" t="str">
        <f t="shared" si="0"/>
        <v/>
      </c>
      <c r="I21" s="12">
        <v>0</v>
      </c>
      <c r="J21" s="13" t="str">
        <f t="shared" si="1"/>
        <v/>
      </c>
      <c r="K21" s="13" t="str">
        <f t="shared" si="2"/>
        <v/>
      </c>
      <c r="L21" s="13" t="str">
        <f t="shared" si="3"/>
        <v/>
      </c>
      <c r="M21" s="13" t="str">
        <f t="shared" si="4"/>
        <v/>
      </c>
      <c r="N21" s="10"/>
    </row>
    <row r="22" spans="1:14">
      <c r="A22" s="10"/>
      <c r="B22" s="10"/>
      <c r="C22" s="11"/>
      <c r="D22" s="10"/>
      <c r="E22" s="11"/>
      <c r="F22" s="12">
        <v>0</v>
      </c>
      <c r="G22" s="12">
        <v>0</v>
      </c>
      <c r="H22" s="13" t="str">
        <f t="shared" si="0"/>
        <v/>
      </c>
      <c r="I22" s="12">
        <v>0</v>
      </c>
      <c r="J22" s="13" t="str">
        <f t="shared" si="1"/>
        <v/>
      </c>
      <c r="K22" s="13" t="str">
        <f t="shared" si="2"/>
        <v/>
      </c>
      <c r="L22" s="13" t="str">
        <f t="shared" si="3"/>
        <v/>
      </c>
      <c r="M22" s="13" t="str">
        <f t="shared" si="4"/>
        <v/>
      </c>
      <c r="N22" s="10"/>
    </row>
    <row r="23" spans="1:14">
      <c r="A23" s="10"/>
      <c r="B23" s="10"/>
      <c r="C23" s="11"/>
      <c r="D23" s="10"/>
      <c r="E23" s="11"/>
      <c r="F23" s="12">
        <v>0</v>
      </c>
      <c r="G23" s="12">
        <v>0</v>
      </c>
      <c r="H23" s="13" t="str">
        <f t="shared" si="0"/>
        <v/>
      </c>
      <c r="I23" s="12">
        <v>0</v>
      </c>
      <c r="J23" s="13" t="str">
        <f t="shared" si="1"/>
        <v/>
      </c>
      <c r="K23" s="13" t="str">
        <f t="shared" si="2"/>
        <v/>
      </c>
      <c r="L23" s="13" t="str">
        <f t="shared" si="3"/>
        <v/>
      </c>
      <c r="M23" s="13" t="str">
        <f t="shared" si="4"/>
        <v/>
      </c>
      <c r="N23" s="10"/>
    </row>
    <row r="24" spans="1:14">
      <c r="A24" s="10"/>
      <c r="B24" s="10"/>
      <c r="C24" s="11"/>
      <c r="D24" s="10"/>
      <c r="E24" s="11"/>
      <c r="F24" s="12">
        <v>0</v>
      </c>
      <c r="G24" s="12">
        <v>0</v>
      </c>
      <c r="H24" s="13" t="str">
        <f t="shared" si="0"/>
        <v/>
      </c>
      <c r="I24" s="12">
        <v>0</v>
      </c>
      <c r="J24" s="13" t="str">
        <f t="shared" si="1"/>
        <v/>
      </c>
      <c r="K24" s="13" t="str">
        <f t="shared" si="2"/>
        <v/>
      </c>
      <c r="L24" s="13" t="str">
        <f t="shared" si="3"/>
        <v/>
      </c>
      <c r="M24" s="13" t="str">
        <f t="shared" si="4"/>
        <v/>
      </c>
      <c r="N24" s="10"/>
    </row>
    <row r="25" spans="1:14">
      <c r="A25" s="10"/>
      <c r="B25" s="10"/>
      <c r="C25" s="11"/>
      <c r="D25" s="10"/>
      <c r="E25" s="11"/>
      <c r="F25" s="12">
        <v>0</v>
      </c>
      <c r="G25" s="12">
        <v>0</v>
      </c>
      <c r="H25" s="13" t="str">
        <f t="shared" si="0"/>
        <v/>
      </c>
      <c r="I25" s="12">
        <v>0</v>
      </c>
      <c r="J25" s="13" t="str">
        <f t="shared" si="1"/>
        <v/>
      </c>
      <c r="K25" s="13" t="str">
        <f t="shared" si="2"/>
        <v/>
      </c>
      <c r="L25" s="13" t="str">
        <f t="shared" si="3"/>
        <v/>
      </c>
      <c r="M25" s="13" t="str">
        <f t="shared" si="4"/>
        <v/>
      </c>
      <c r="N25" s="10"/>
    </row>
    <row r="26" spans="1:14">
      <c r="A26" s="10"/>
      <c r="B26" s="10"/>
      <c r="C26" s="11"/>
      <c r="D26" s="10"/>
      <c r="E26" s="11"/>
      <c r="F26" s="12">
        <v>0</v>
      </c>
      <c r="G26" s="12">
        <v>0</v>
      </c>
      <c r="H26" s="13" t="str">
        <f t="shared" si="0"/>
        <v/>
      </c>
      <c r="I26" s="12">
        <v>0</v>
      </c>
      <c r="J26" s="13" t="str">
        <f t="shared" si="1"/>
        <v/>
      </c>
      <c r="K26" s="13" t="str">
        <f t="shared" si="2"/>
        <v/>
      </c>
      <c r="L26" s="13" t="str">
        <f t="shared" si="3"/>
        <v/>
      </c>
      <c r="M26" s="13" t="str">
        <f t="shared" si="4"/>
        <v/>
      </c>
      <c r="N26" s="10"/>
    </row>
    <row r="27" spans="1:14">
      <c r="A27" s="10"/>
      <c r="B27" s="10"/>
      <c r="C27" s="11"/>
      <c r="D27" s="10"/>
      <c r="E27" s="11"/>
      <c r="F27" s="12">
        <v>0</v>
      </c>
      <c r="G27" s="12">
        <v>0</v>
      </c>
      <c r="H27" s="13" t="str">
        <f t="shared" si="0"/>
        <v/>
      </c>
      <c r="I27" s="12">
        <v>0</v>
      </c>
      <c r="J27" s="13" t="str">
        <f t="shared" si="1"/>
        <v/>
      </c>
      <c r="K27" s="13" t="str">
        <f t="shared" si="2"/>
        <v/>
      </c>
      <c r="L27" s="13" t="str">
        <f t="shared" si="3"/>
        <v/>
      </c>
      <c r="M27" s="13" t="str">
        <f t="shared" si="4"/>
        <v/>
      </c>
      <c r="N27" s="10"/>
    </row>
    <row r="28" spans="1:14">
      <c r="A28" s="10"/>
      <c r="B28" s="10"/>
      <c r="C28" s="11"/>
      <c r="D28" s="10"/>
      <c r="E28" s="11"/>
      <c r="F28" s="12">
        <v>0</v>
      </c>
      <c r="G28" s="12">
        <v>0</v>
      </c>
      <c r="H28" s="13" t="str">
        <f t="shared" si="0"/>
        <v/>
      </c>
      <c r="I28" s="12">
        <v>0</v>
      </c>
      <c r="J28" s="13" t="str">
        <f t="shared" si="1"/>
        <v/>
      </c>
      <c r="K28" s="13" t="str">
        <f t="shared" si="2"/>
        <v/>
      </c>
      <c r="L28" s="13" t="str">
        <f t="shared" si="3"/>
        <v/>
      </c>
      <c r="M28" s="13" t="str">
        <f t="shared" si="4"/>
        <v/>
      </c>
      <c r="N28" s="10"/>
    </row>
    <row r="29" spans="1:14">
      <c r="A29" s="10"/>
      <c r="B29" s="10"/>
      <c r="C29" s="11"/>
      <c r="D29" s="10"/>
      <c r="E29" s="11"/>
      <c r="F29" s="12">
        <v>0</v>
      </c>
      <c r="G29" s="12">
        <v>0</v>
      </c>
      <c r="H29" s="13" t="str">
        <f t="shared" si="0"/>
        <v/>
      </c>
      <c r="I29" s="12">
        <v>0</v>
      </c>
      <c r="J29" s="13" t="str">
        <f t="shared" si="1"/>
        <v/>
      </c>
      <c r="K29" s="13" t="str">
        <f t="shared" si="2"/>
        <v/>
      </c>
      <c r="L29" s="13" t="str">
        <f t="shared" si="3"/>
        <v/>
      </c>
      <c r="M29" s="13" t="str">
        <f t="shared" si="4"/>
        <v/>
      </c>
      <c r="N29" s="10"/>
    </row>
    <row r="30" spans="1:14">
      <c r="A30" s="10"/>
      <c r="B30" s="10"/>
      <c r="C30" s="11"/>
      <c r="D30" s="10"/>
      <c r="E30" s="11"/>
      <c r="F30" s="12">
        <v>0</v>
      </c>
      <c r="G30" s="12">
        <v>0</v>
      </c>
      <c r="H30" s="13" t="str">
        <f t="shared" si="0"/>
        <v/>
      </c>
      <c r="I30" s="12">
        <v>0</v>
      </c>
      <c r="J30" s="13" t="str">
        <f t="shared" si="1"/>
        <v/>
      </c>
      <c r="K30" s="13" t="str">
        <f t="shared" si="2"/>
        <v/>
      </c>
      <c r="L30" s="13" t="str">
        <f t="shared" si="3"/>
        <v/>
      </c>
      <c r="M30" s="13" t="str">
        <f t="shared" si="4"/>
        <v/>
      </c>
      <c r="N30" s="10"/>
    </row>
    <row r="31" spans="1:14">
      <c r="A31" s="10"/>
      <c r="B31" s="10"/>
      <c r="C31" s="11"/>
      <c r="D31" s="10"/>
      <c r="E31" s="11"/>
      <c r="F31" s="12">
        <v>0</v>
      </c>
      <c r="G31" s="12">
        <v>0</v>
      </c>
      <c r="H31" s="13" t="str">
        <f t="shared" si="0"/>
        <v/>
      </c>
      <c r="I31" s="12">
        <v>0</v>
      </c>
      <c r="J31" s="13" t="str">
        <f t="shared" si="1"/>
        <v/>
      </c>
      <c r="K31" s="13" t="str">
        <f t="shared" si="2"/>
        <v/>
      </c>
      <c r="L31" s="13" t="str">
        <f t="shared" si="3"/>
        <v/>
      </c>
      <c r="M31" s="13" t="str">
        <f t="shared" si="4"/>
        <v/>
      </c>
      <c r="N31" s="10"/>
    </row>
    <row r="32" spans="1:14">
      <c r="A32" s="10"/>
      <c r="B32" s="10"/>
      <c r="C32" s="11"/>
      <c r="D32" s="10"/>
      <c r="E32" s="11"/>
      <c r="F32" s="12">
        <v>0</v>
      </c>
      <c r="G32" s="12">
        <v>0</v>
      </c>
      <c r="H32" s="13" t="str">
        <f t="shared" si="0"/>
        <v/>
      </c>
      <c r="I32" s="12">
        <v>0</v>
      </c>
      <c r="J32" s="13" t="str">
        <f t="shared" si="1"/>
        <v/>
      </c>
      <c r="K32" s="13" t="str">
        <f t="shared" si="2"/>
        <v/>
      </c>
      <c r="L32" s="13" t="str">
        <f t="shared" si="3"/>
        <v/>
      </c>
      <c r="M32" s="13" t="str">
        <f t="shared" si="4"/>
        <v/>
      </c>
      <c r="N32" s="10"/>
    </row>
    <row r="33" spans="1:14">
      <c r="A33" s="10"/>
      <c r="B33" s="10"/>
      <c r="C33" s="11"/>
      <c r="D33" s="10"/>
      <c r="E33" s="11"/>
      <c r="F33" s="12">
        <v>0</v>
      </c>
      <c r="G33" s="12">
        <v>0</v>
      </c>
      <c r="H33" s="13" t="str">
        <f t="shared" si="0"/>
        <v/>
      </c>
      <c r="I33" s="12">
        <v>0</v>
      </c>
      <c r="J33" s="13" t="str">
        <f t="shared" si="1"/>
        <v/>
      </c>
      <c r="K33" s="13" t="str">
        <f t="shared" si="2"/>
        <v/>
      </c>
      <c r="L33" s="13" t="str">
        <f t="shared" si="3"/>
        <v/>
      </c>
      <c r="M33" s="13" t="str">
        <f t="shared" si="4"/>
        <v/>
      </c>
      <c r="N33" s="10"/>
    </row>
    <row r="34" spans="1:14">
      <c r="A34" s="10"/>
      <c r="B34" s="10"/>
      <c r="C34" s="11"/>
      <c r="D34" s="10"/>
      <c r="E34" s="11"/>
      <c r="F34" s="12">
        <v>0</v>
      </c>
      <c r="G34" s="12">
        <v>0</v>
      </c>
      <c r="H34" s="13" t="str">
        <f t="shared" si="0"/>
        <v/>
      </c>
      <c r="I34" s="12">
        <v>0</v>
      </c>
      <c r="J34" s="13" t="str">
        <f t="shared" si="1"/>
        <v/>
      </c>
      <c r="K34" s="13" t="str">
        <f t="shared" si="2"/>
        <v/>
      </c>
      <c r="L34" s="13" t="str">
        <f t="shared" si="3"/>
        <v/>
      </c>
      <c r="M34" s="13" t="str">
        <f t="shared" si="4"/>
        <v/>
      </c>
      <c r="N34" s="10"/>
    </row>
    <row r="35" spans="1:14">
      <c r="A35" s="10"/>
      <c r="B35" s="10"/>
      <c r="C35" s="11"/>
      <c r="D35" s="10"/>
      <c r="E35" s="11"/>
      <c r="F35" s="12">
        <v>0</v>
      </c>
      <c r="G35" s="12">
        <v>0</v>
      </c>
      <c r="H35" s="13" t="str">
        <f t="shared" si="0"/>
        <v/>
      </c>
      <c r="I35" s="12">
        <v>0</v>
      </c>
      <c r="J35" s="13" t="str">
        <f t="shared" si="1"/>
        <v/>
      </c>
      <c r="K35" s="13" t="str">
        <f t="shared" si="2"/>
        <v/>
      </c>
      <c r="L35" s="13" t="str">
        <f t="shared" si="3"/>
        <v/>
      </c>
      <c r="M35" s="13" t="str">
        <f t="shared" si="4"/>
        <v/>
      </c>
      <c r="N35" s="10"/>
    </row>
    <row r="36" spans="1:14">
      <c r="A36" s="10"/>
      <c r="B36" s="10"/>
      <c r="C36" s="11"/>
      <c r="D36" s="10"/>
      <c r="E36" s="11"/>
      <c r="F36" s="12">
        <v>0</v>
      </c>
      <c r="G36" s="12">
        <v>0</v>
      </c>
      <c r="H36" s="13" t="str">
        <f t="shared" si="0"/>
        <v/>
      </c>
      <c r="I36" s="12">
        <v>0</v>
      </c>
      <c r="J36" s="13" t="str">
        <f t="shared" si="1"/>
        <v/>
      </c>
      <c r="K36" s="13" t="str">
        <f t="shared" si="2"/>
        <v/>
      </c>
      <c r="L36" s="13" t="str">
        <f t="shared" si="3"/>
        <v/>
      </c>
      <c r="M36" s="13" t="str">
        <f t="shared" si="4"/>
        <v/>
      </c>
      <c r="N36" s="10"/>
    </row>
    <row r="37" spans="1:14">
      <c r="A37" s="10"/>
      <c r="B37" s="10"/>
      <c r="C37" s="11"/>
      <c r="D37" s="10"/>
      <c r="E37" s="11"/>
      <c r="F37" s="12">
        <v>0</v>
      </c>
      <c r="G37" s="12">
        <v>0</v>
      </c>
      <c r="H37" s="13" t="str">
        <f t="shared" si="0"/>
        <v/>
      </c>
      <c r="I37" s="12">
        <v>0</v>
      </c>
      <c r="J37" s="13" t="str">
        <f t="shared" si="1"/>
        <v/>
      </c>
      <c r="K37" s="13" t="str">
        <f t="shared" si="2"/>
        <v/>
      </c>
      <c r="L37" s="13" t="str">
        <f t="shared" si="3"/>
        <v/>
      </c>
      <c r="M37" s="13" t="str">
        <f t="shared" si="4"/>
        <v/>
      </c>
      <c r="N37" s="10"/>
    </row>
    <row r="38" spans="1:14">
      <c r="A38" s="10"/>
      <c r="B38" s="10"/>
      <c r="C38" s="11"/>
      <c r="D38" s="10"/>
      <c r="E38" s="11"/>
      <c r="F38" s="12">
        <v>0</v>
      </c>
      <c r="G38" s="12">
        <v>0</v>
      </c>
      <c r="H38" s="13" t="str">
        <f t="shared" si="0"/>
        <v/>
      </c>
      <c r="I38" s="12">
        <v>0</v>
      </c>
      <c r="J38" s="13" t="str">
        <f t="shared" si="1"/>
        <v/>
      </c>
      <c r="K38" s="13" t="str">
        <f t="shared" si="2"/>
        <v/>
      </c>
      <c r="L38" s="13" t="str">
        <f t="shared" si="3"/>
        <v/>
      </c>
      <c r="M38" s="13" t="str">
        <f t="shared" si="4"/>
        <v/>
      </c>
      <c r="N38" s="10"/>
    </row>
    <row r="39" spans="1:14">
      <c r="A39" s="10"/>
      <c r="B39" s="10"/>
      <c r="C39" s="11"/>
      <c r="D39" s="10"/>
      <c r="E39" s="11"/>
      <c r="F39" s="12">
        <v>0</v>
      </c>
      <c r="G39" s="12">
        <v>0</v>
      </c>
      <c r="H39" s="13" t="str">
        <f t="shared" si="0"/>
        <v/>
      </c>
      <c r="I39" s="12">
        <v>0</v>
      </c>
      <c r="J39" s="13" t="str">
        <f t="shared" si="1"/>
        <v/>
      </c>
      <c r="K39" s="13" t="str">
        <f t="shared" si="2"/>
        <v/>
      </c>
      <c r="L39" s="13" t="str">
        <f t="shared" si="3"/>
        <v/>
      </c>
      <c r="M39" s="13" t="str">
        <f t="shared" si="4"/>
        <v/>
      </c>
      <c r="N39" s="10"/>
    </row>
    <row r="40" spans="1:14">
      <c r="A40" s="10"/>
      <c r="B40" s="10"/>
      <c r="C40" s="11"/>
      <c r="D40" s="10"/>
      <c r="E40" s="11"/>
      <c r="F40" s="12">
        <v>0</v>
      </c>
      <c r="G40" s="12">
        <v>0</v>
      </c>
      <c r="H40" s="13" t="str">
        <f t="shared" si="0"/>
        <v/>
      </c>
      <c r="I40" s="12">
        <v>0</v>
      </c>
      <c r="J40" s="13" t="str">
        <f t="shared" si="1"/>
        <v/>
      </c>
      <c r="K40" s="13" t="str">
        <f t="shared" si="2"/>
        <v/>
      </c>
      <c r="L40" s="13" t="str">
        <f t="shared" si="3"/>
        <v/>
      </c>
      <c r="M40" s="13" t="str">
        <f t="shared" si="4"/>
        <v/>
      </c>
      <c r="N40" s="10"/>
    </row>
    <row r="41" spans="1:14">
      <c r="A41" s="10"/>
      <c r="B41" s="10"/>
      <c r="C41" s="11"/>
      <c r="D41" s="10"/>
      <c r="E41" s="11"/>
      <c r="F41" s="12">
        <v>0</v>
      </c>
      <c r="G41" s="12">
        <v>0</v>
      </c>
      <c r="H41" s="13" t="str">
        <f t="shared" si="0"/>
        <v/>
      </c>
      <c r="I41" s="12">
        <v>0</v>
      </c>
      <c r="J41" s="13" t="str">
        <f t="shared" si="1"/>
        <v/>
      </c>
      <c r="K41" s="13" t="str">
        <f t="shared" si="2"/>
        <v/>
      </c>
      <c r="L41" s="13" t="str">
        <f t="shared" si="3"/>
        <v/>
      </c>
      <c r="M41" s="13" t="str">
        <f t="shared" si="4"/>
        <v/>
      </c>
      <c r="N41" s="10"/>
    </row>
    <row r="42" spans="1:14">
      <c r="A42" s="10"/>
      <c r="B42" s="10"/>
      <c r="C42" s="11"/>
      <c r="D42" s="10"/>
      <c r="E42" s="11"/>
      <c r="F42" s="12">
        <v>0</v>
      </c>
      <c r="G42" s="12">
        <v>0</v>
      </c>
      <c r="H42" s="13" t="str">
        <f t="shared" ref="H42:H59" si="5">IF(A42="","",C42*F42-G42)</f>
        <v/>
      </c>
      <c r="I42" s="12">
        <v>0</v>
      </c>
      <c r="J42" s="13" t="str">
        <f t="shared" ref="J42:J59" si="6">IF(A42="","",IF($E$4="Quantity",C42,IF($E$4="Weight",C42*E42,H42)))</f>
        <v/>
      </c>
      <c r="K42" s="13" t="str">
        <f t="shared" ref="K42:K59" si="7">IF(A42="","",IF(SUM($J$10:$J$59)=0,0,J42/SUM($J$10:$J$59)*$Q$10))</f>
        <v/>
      </c>
      <c r="L42" s="13" t="str">
        <f t="shared" ref="L42:L59" si="8">IF(A42="","",H42+I42+K42)</f>
        <v/>
      </c>
      <c r="M42" s="13" t="str">
        <f t="shared" ref="M42:M59" si="9">IF(A42="","",IF(C42=0,0,L42/C42))</f>
        <v/>
      </c>
      <c r="N42" s="10"/>
    </row>
    <row r="43" spans="1:14">
      <c r="A43" s="10"/>
      <c r="B43" s="10"/>
      <c r="C43" s="11"/>
      <c r="D43" s="10"/>
      <c r="E43" s="11"/>
      <c r="F43" s="12">
        <v>0</v>
      </c>
      <c r="G43" s="12">
        <v>0</v>
      </c>
      <c r="H43" s="13" t="str">
        <f t="shared" si="5"/>
        <v/>
      </c>
      <c r="I43" s="12">
        <v>0</v>
      </c>
      <c r="J43" s="13" t="str">
        <f t="shared" si="6"/>
        <v/>
      </c>
      <c r="K43" s="13" t="str">
        <f t="shared" si="7"/>
        <v/>
      </c>
      <c r="L43" s="13" t="str">
        <f t="shared" si="8"/>
        <v/>
      </c>
      <c r="M43" s="13" t="str">
        <f t="shared" si="9"/>
        <v/>
      </c>
      <c r="N43" s="10"/>
    </row>
    <row r="44" spans="1:14">
      <c r="A44" s="10"/>
      <c r="B44" s="10"/>
      <c r="C44" s="11"/>
      <c r="D44" s="10"/>
      <c r="E44" s="11"/>
      <c r="F44" s="12">
        <v>0</v>
      </c>
      <c r="G44" s="12">
        <v>0</v>
      </c>
      <c r="H44" s="13" t="str">
        <f t="shared" si="5"/>
        <v/>
      </c>
      <c r="I44" s="12">
        <v>0</v>
      </c>
      <c r="J44" s="13" t="str">
        <f t="shared" si="6"/>
        <v/>
      </c>
      <c r="K44" s="13" t="str">
        <f t="shared" si="7"/>
        <v/>
      </c>
      <c r="L44" s="13" t="str">
        <f t="shared" si="8"/>
        <v/>
      </c>
      <c r="M44" s="13" t="str">
        <f t="shared" si="9"/>
        <v/>
      </c>
      <c r="N44" s="10"/>
    </row>
    <row r="45" spans="1:14">
      <c r="A45" s="10"/>
      <c r="B45" s="10"/>
      <c r="C45" s="11"/>
      <c r="D45" s="10"/>
      <c r="E45" s="11"/>
      <c r="F45" s="12">
        <v>0</v>
      </c>
      <c r="G45" s="12">
        <v>0</v>
      </c>
      <c r="H45" s="13" t="str">
        <f t="shared" si="5"/>
        <v/>
      </c>
      <c r="I45" s="12">
        <v>0</v>
      </c>
      <c r="J45" s="13" t="str">
        <f t="shared" si="6"/>
        <v/>
      </c>
      <c r="K45" s="13" t="str">
        <f t="shared" si="7"/>
        <v/>
      </c>
      <c r="L45" s="13" t="str">
        <f t="shared" si="8"/>
        <v/>
      </c>
      <c r="M45" s="13" t="str">
        <f t="shared" si="9"/>
        <v/>
      </c>
      <c r="N45" s="10"/>
    </row>
    <row r="46" spans="1:14">
      <c r="A46" s="10"/>
      <c r="B46" s="10"/>
      <c r="C46" s="11"/>
      <c r="D46" s="10"/>
      <c r="E46" s="11"/>
      <c r="F46" s="12">
        <v>0</v>
      </c>
      <c r="G46" s="12">
        <v>0</v>
      </c>
      <c r="H46" s="13" t="str">
        <f t="shared" si="5"/>
        <v/>
      </c>
      <c r="I46" s="12">
        <v>0</v>
      </c>
      <c r="J46" s="13" t="str">
        <f t="shared" si="6"/>
        <v/>
      </c>
      <c r="K46" s="13" t="str">
        <f t="shared" si="7"/>
        <v/>
      </c>
      <c r="L46" s="13" t="str">
        <f t="shared" si="8"/>
        <v/>
      </c>
      <c r="M46" s="13" t="str">
        <f t="shared" si="9"/>
        <v/>
      </c>
      <c r="N46" s="10"/>
    </row>
    <row r="47" spans="1:14">
      <c r="A47" s="10"/>
      <c r="B47" s="10"/>
      <c r="C47" s="11"/>
      <c r="D47" s="10"/>
      <c r="E47" s="11"/>
      <c r="F47" s="12">
        <v>0</v>
      </c>
      <c r="G47" s="12">
        <v>0</v>
      </c>
      <c r="H47" s="13" t="str">
        <f t="shared" si="5"/>
        <v/>
      </c>
      <c r="I47" s="12">
        <v>0</v>
      </c>
      <c r="J47" s="13" t="str">
        <f t="shared" si="6"/>
        <v/>
      </c>
      <c r="K47" s="13" t="str">
        <f t="shared" si="7"/>
        <v/>
      </c>
      <c r="L47" s="13" t="str">
        <f t="shared" si="8"/>
        <v/>
      </c>
      <c r="M47" s="13" t="str">
        <f t="shared" si="9"/>
        <v/>
      </c>
      <c r="N47" s="10"/>
    </row>
    <row r="48" spans="1:14">
      <c r="A48" s="10"/>
      <c r="B48" s="10"/>
      <c r="C48" s="11"/>
      <c r="D48" s="10"/>
      <c r="E48" s="11"/>
      <c r="F48" s="12">
        <v>0</v>
      </c>
      <c r="G48" s="12">
        <v>0</v>
      </c>
      <c r="H48" s="13" t="str">
        <f t="shared" si="5"/>
        <v/>
      </c>
      <c r="I48" s="12">
        <v>0</v>
      </c>
      <c r="J48" s="13" t="str">
        <f t="shared" si="6"/>
        <v/>
      </c>
      <c r="K48" s="13" t="str">
        <f t="shared" si="7"/>
        <v/>
      </c>
      <c r="L48" s="13" t="str">
        <f t="shared" si="8"/>
        <v/>
      </c>
      <c r="M48" s="13" t="str">
        <f t="shared" si="9"/>
        <v/>
      </c>
      <c r="N48" s="10"/>
    </row>
    <row r="49" spans="1:14">
      <c r="A49" s="10"/>
      <c r="B49" s="10"/>
      <c r="C49" s="11"/>
      <c r="D49" s="10"/>
      <c r="E49" s="11"/>
      <c r="F49" s="12">
        <v>0</v>
      </c>
      <c r="G49" s="12">
        <v>0</v>
      </c>
      <c r="H49" s="13" t="str">
        <f t="shared" si="5"/>
        <v/>
      </c>
      <c r="I49" s="12">
        <v>0</v>
      </c>
      <c r="J49" s="13" t="str">
        <f t="shared" si="6"/>
        <v/>
      </c>
      <c r="K49" s="13" t="str">
        <f t="shared" si="7"/>
        <v/>
      </c>
      <c r="L49" s="13" t="str">
        <f t="shared" si="8"/>
        <v/>
      </c>
      <c r="M49" s="13" t="str">
        <f t="shared" si="9"/>
        <v/>
      </c>
      <c r="N49" s="10"/>
    </row>
    <row r="50" spans="1:14">
      <c r="A50" s="10"/>
      <c r="B50" s="10"/>
      <c r="C50" s="11"/>
      <c r="D50" s="10"/>
      <c r="E50" s="11"/>
      <c r="F50" s="12">
        <v>0</v>
      </c>
      <c r="G50" s="12">
        <v>0</v>
      </c>
      <c r="H50" s="13" t="str">
        <f t="shared" si="5"/>
        <v/>
      </c>
      <c r="I50" s="12">
        <v>0</v>
      </c>
      <c r="J50" s="13" t="str">
        <f t="shared" si="6"/>
        <v/>
      </c>
      <c r="K50" s="13" t="str">
        <f t="shared" si="7"/>
        <v/>
      </c>
      <c r="L50" s="13" t="str">
        <f t="shared" si="8"/>
        <v/>
      </c>
      <c r="M50" s="13" t="str">
        <f t="shared" si="9"/>
        <v/>
      </c>
      <c r="N50" s="10"/>
    </row>
    <row r="51" spans="1:14">
      <c r="A51" s="10"/>
      <c r="B51" s="10"/>
      <c r="C51" s="11"/>
      <c r="D51" s="10"/>
      <c r="E51" s="11"/>
      <c r="F51" s="12">
        <v>0</v>
      </c>
      <c r="G51" s="12">
        <v>0</v>
      </c>
      <c r="H51" s="13" t="str">
        <f t="shared" si="5"/>
        <v/>
      </c>
      <c r="I51" s="12">
        <v>0</v>
      </c>
      <c r="J51" s="13" t="str">
        <f t="shared" si="6"/>
        <v/>
      </c>
      <c r="K51" s="13" t="str">
        <f t="shared" si="7"/>
        <v/>
      </c>
      <c r="L51" s="13" t="str">
        <f t="shared" si="8"/>
        <v/>
      </c>
      <c r="M51" s="13" t="str">
        <f t="shared" si="9"/>
        <v/>
      </c>
      <c r="N51" s="10"/>
    </row>
    <row r="52" spans="1:14">
      <c r="A52" s="10"/>
      <c r="B52" s="10"/>
      <c r="C52" s="11"/>
      <c r="D52" s="10"/>
      <c r="E52" s="11"/>
      <c r="F52" s="12">
        <v>0</v>
      </c>
      <c r="G52" s="12">
        <v>0</v>
      </c>
      <c r="H52" s="13" t="str">
        <f t="shared" si="5"/>
        <v/>
      </c>
      <c r="I52" s="12">
        <v>0</v>
      </c>
      <c r="J52" s="13" t="str">
        <f t="shared" si="6"/>
        <v/>
      </c>
      <c r="K52" s="13" t="str">
        <f t="shared" si="7"/>
        <v/>
      </c>
      <c r="L52" s="13" t="str">
        <f t="shared" si="8"/>
        <v/>
      </c>
      <c r="M52" s="13" t="str">
        <f t="shared" si="9"/>
        <v/>
      </c>
      <c r="N52" s="10"/>
    </row>
    <row r="53" spans="1:14">
      <c r="A53" s="10"/>
      <c r="B53" s="10"/>
      <c r="C53" s="11"/>
      <c r="D53" s="10"/>
      <c r="E53" s="11"/>
      <c r="F53" s="12">
        <v>0</v>
      </c>
      <c r="G53" s="12">
        <v>0</v>
      </c>
      <c r="H53" s="13" t="str">
        <f t="shared" si="5"/>
        <v/>
      </c>
      <c r="I53" s="12">
        <v>0</v>
      </c>
      <c r="J53" s="13" t="str">
        <f t="shared" si="6"/>
        <v/>
      </c>
      <c r="K53" s="13" t="str">
        <f t="shared" si="7"/>
        <v/>
      </c>
      <c r="L53" s="13" t="str">
        <f t="shared" si="8"/>
        <v/>
      </c>
      <c r="M53" s="13" t="str">
        <f t="shared" si="9"/>
        <v/>
      </c>
      <c r="N53" s="10"/>
    </row>
    <row r="54" spans="1:14">
      <c r="A54" s="10"/>
      <c r="B54" s="10"/>
      <c r="C54" s="11"/>
      <c r="D54" s="10"/>
      <c r="E54" s="11"/>
      <c r="F54" s="12">
        <v>0</v>
      </c>
      <c r="G54" s="12">
        <v>0</v>
      </c>
      <c r="H54" s="13" t="str">
        <f t="shared" si="5"/>
        <v/>
      </c>
      <c r="I54" s="12">
        <v>0</v>
      </c>
      <c r="J54" s="13" t="str">
        <f t="shared" si="6"/>
        <v/>
      </c>
      <c r="K54" s="13" t="str">
        <f t="shared" si="7"/>
        <v/>
      </c>
      <c r="L54" s="13" t="str">
        <f t="shared" si="8"/>
        <v/>
      </c>
      <c r="M54" s="13" t="str">
        <f t="shared" si="9"/>
        <v/>
      </c>
      <c r="N54" s="10"/>
    </row>
    <row r="55" spans="1:14">
      <c r="A55" s="10"/>
      <c r="B55" s="10"/>
      <c r="C55" s="11"/>
      <c r="D55" s="10"/>
      <c r="E55" s="11"/>
      <c r="F55" s="12">
        <v>0</v>
      </c>
      <c r="G55" s="12">
        <v>0</v>
      </c>
      <c r="H55" s="13" t="str">
        <f t="shared" si="5"/>
        <v/>
      </c>
      <c r="I55" s="12">
        <v>0</v>
      </c>
      <c r="J55" s="13" t="str">
        <f t="shared" si="6"/>
        <v/>
      </c>
      <c r="K55" s="13" t="str">
        <f t="shared" si="7"/>
        <v/>
      </c>
      <c r="L55" s="13" t="str">
        <f t="shared" si="8"/>
        <v/>
      </c>
      <c r="M55" s="13" t="str">
        <f t="shared" si="9"/>
        <v/>
      </c>
      <c r="N55" s="10"/>
    </row>
    <row r="56" spans="1:14">
      <c r="A56" s="10"/>
      <c r="B56" s="10"/>
      <c r="C56" s="11"/>
      <c r="D56" s="10"/>
      <c r="E56" s="11"/>
      <c r="F56" s="12">
        <v>0</v>
      </c>
      <c r="G56" s="12">
        <v>0</v>
      </c>
      <c r="H56" s="13" t="str">
        <f t="shared" si="5"/>
        <v/>
      </c>
      <c r="I56" s="12">
        <v>0</v>
      </c>
      <c r="J56" s="13" t="str">
        <f t="shared" si="6"/>
        <v/>
      </c>
      <c r="K56" s="13" t="str">
        <f t="shared" si="7"/>
        <v/>
      </c>
      <c r="L56" s="13" t="str">
        <f t="shared" si="8"/>
        <v/>
      </c>
      <c r="M56" s="13" t="str">
        <f t="shared" si="9"/>
        <v/>
      </c>
      <c r="N56" s="10"/>
    </row>
    <row r="57" spans="1:14">
      <c r="A57" s="10"/>
      <c r="B57" s="10"/>
      <c r="C57" s="11"/>
      <c r="D57" s="10"/>
      <c r="E57" s="11"/>
      <c r="F57" s="12">
        <v>0</v>
      </c>
      <c r="G57" s="12">
        <v>0</v>
      </c>
      <c r="H57" s="13" t="str">
        <f t="shared" si="5"/>
        <v/>
      </c>
      <c r="I57" s="12">
        <v>0</v>
      </c>
      <c r="J57" s="13" t="str">
        <f t="shared" si="6"/>
        <v/>
      </c>
      <c r="K57" s="13" t="str">
        <f t="shared" si="7"/>
        <v/>
      </c>
      <c r="L57" s="13" t="str">
        <f t="shared" si="8"/>
        <v/>
      </c>
      <c r="M57" s="13" t="str">
        <f t="shared" si="9"/>
        <v/>
      </c>
      <c r="N57" s="10"/>
    </row>
    <row r="58" spans="1:14">
      <c r="A58" s="10"/>
      <c r="B58" s="10"/>
      <c r="C58" s="11"/>
      <c r="D58" s="10"/>
      <c r="E58" s="11"/>
      <c r="F58" s="12">
        <v>0</v>
      </c>
      <c r="G58" s="12">
        <v>0</v>
      </c>
      <c r="H58" s="13" t="str">
        <f t="shared" si="5"/>
        <v/>
      </c>
      <c r="I58" s="12">
        <v>0</v>
      </c>
      <c r="J58" s="13" t="str">
        <f t="shared" si="6"/>
        <v/>
      </c>
      <c r="K58" s="13" t="str">
        <f t="shared" si="7"/>
        <v/>
      </c>
      <c r="L58" s="13" t="str">
        <f t="shared" si="8"/>
        <v/>
      </c>
      <c r="M58" s="13" t="str">
        <f t="shared" si="9"/>
        <v/>
      </c>
      <c r="N58" s="10"/>
    </row>
    <row r="59" spans="1:14">
      <c r="A59" s="10"/>
      <c r="B59" s="10"/>
      <c r="C59" s="11"/>
      <c r="D59" s="10"/>
      <c r="E59" s="11"/>
      <c r="F59" s="12">
        <v>0</v>
      </c>
      <c r="G59" s="12">
        <v>0</v>
      </c>
      <c r="H59" s="13" t="str">
        <f t="shared" si="5"/>
        <v/>
      </c>
      <c r="I59" s="12">
        <v>0</v>
      </c>
      <c r="J59" s="13" t="str">
        <f t="shared" si="6"/>
        <v/>
      </c>
      <c r="K59" s="13" t="str">
        <f t="shared" si="7"/>
        <v/>
      </c>
      <c r="L59" s="13" t="str">
        <f t="shared" si="8"/>
        <v/>
      </c>
      <c r="M59" s="13" t="str">
        <f t="shared" si="9"/>
        <v/>
      </c>
      <c r="N59" s="10"/>
    </row>
    <row r="61" spans="1:14">
      <c r="A61" s="14" t="s">
        <v>32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</row>
    <row r="62" spans="1:14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</row>
    <row r="63" spans="1:14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</row>
  </sheetData>
  <mergeCells count="6">
    <mergeCell ref="A61:N63"/>
    <mergeCell ref="A1:N1"/>
    <mergeCell ref="B3:C3"/>
    <mergeCell ref="E3:F3"/>
    <mergeCell ref="B4:C4"/>
    <mergeCell ref="E4:F4"/>
  </mergeCells>
  <conditionalFormatting sqref="I6">
    <cfRule type="expression" dxfId="1" priority="1">
      <formula>ABS(I6)&gt;0.01</formula>
    </cfRule>
    <cfRule type="expression" dxfId="0" priority="2">
      <formula>ABS(I6)&lt;=0.01</formula>
    </cfRule>
  </conditionalFormatting>
  <dataValidations count="1">
    <dataValidation type="list" sqref="E4" xr:uid="{00000000-0002-0000-0000-000000000000}">
      <formula1>"Purchase Value,Quantity,Weight"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1"/>
  <sheetViews>
    <sheetView workbookViewId="0">
      <selection activeCell="B14" sqref="B14"/>
    </sheetView>
  </sheetViews>
  <sheetFormatPr defaultRowHeight="24"/>
  <cols>
    <col min="1" max="1" width="22" style="1" customWidth="1"/>
    <col min="2" max="2" width="80" style="1" customWidth="1"/>
    <col min="3" max="16384" width="8.76171875" style="1"/>
  </cols>
  <sheetData>
    <row r="1" spans="1:8">
      <c r="A1" s="16" t="s">
        <v>33</v>
      </c>
      <c r="B1" s="16"/>
      <c r="C1" s="16"/>
      <c r="D1" s="16"/>
      <c r="E1" s="16"/>
      <c r="F1" s="16"/>
      <c r="G1" s="16"/>
      <c r="H1" s="16"/>
    </row>
    <row r="3" spans="1:8" ht="14.4" customHeight="1">
      <c r="A3" s="2" t="s">
        <v>34</v>
      </c>
      <c r="B3" s="2" t="s">
        <v>35</v>
      </c>
    </row>
    <row r="4" spans="1:8">
      <c r="A4" s="3" t="s">
        <v>36</v>
      </c>
      <c r="B4" s="4" t="s">
        <v>37</v>
      </c>
    </row>
    <row r="5" spans="1:8">
      <c r="A5" s="3" t="s">
        <v>38</v>
      </c>
      <c r="B5" s="4" t="s">
        <v>39</v>
      </c>
    </row>
    <row r="6" spans="1:8">
      <c r="A6" s="3" t="s">
        <v>40</v>
      </c>
      <c r="B6" s="4" t="s">
        <v>41</v>
      </c>
    </row>
    <row r="7" spans="1:8">
      <c r="A7" s="3" t="s">
        <v>42</v>
      </c>
      <c r="B7" s="4" t="s">
        <v>43</v>
      </c>
    </row>
    <row r="8" spans="1:8">
      <c r="A8" s="3" t="s">
        <v>44</v>
      </c>
      <c r="B8" s="4" t="s">
        <v>45</v>
      </c>
    </row>
    <row r="9" spans="1:8" ht="48">
      <c r="A9" s="3" t="s">
        <v>46</v>
      </c>
      <c r="B9" s="4" t="s">
        <v>47</v>
      </c>
    </row>
    <row r="10" spans="1:8">
      <c r="A10" s="3" t="s">
        <v>48</v>
      </c>
      <c r="B10" s="4" t="s">
        <v>49</v>
      </c>
    </row>
    <row r="11" spans="1:8">
      <c r="A11" s="3" t="s">
        <v>50</v>
      </c>
      <c r="B11" s="4" t="s">
        <v>51</v>
      </c>
    </row>
  </sheetData>
  <mergeCells count="1">
    <mergeCell ref="A1:H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Cost Sheet</vt:lpstr>
      <vt:lpstr>คู่มือ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Krit Katesorn</cp:lastModifiedBy>
  <dcterms:modified xsi:type="dcterms:W3CDTF">2026-08-13T01:59:24Z</dcterms:modified>
</cp:coreProperties>
</file>