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A72505A2-585F-43C0-90C8-F7BD5F0CC965}" xr6:coauthVersionLast="47" xr6:coauthVersionMax="47" xr10:uidLastSave="{00000000-0000-0000-0000-000000000000}"/>
  <bookViews>
    <workbookView xWindow="-96" yWindow="-96" windowWidth="23232" windowHeight="14832" xr2:uid="{00000000-000D-0000-FFFF-FFFF00000000}"/>
  </bookViews>
  <sheets>
    <sheet name="Cost Sheet" sheetId="1" r:id="rId1"/>
    <sheet name="คู่มือ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9" i="1" l="1"/>
  <c r="R59" i="1"/>
  <c r="Q59" i="1"/>
  <c r="P59" i="1"/>
  <c r="N59" i="1"/>
  <c r="L59" i="1"/>
  <c r="K59" i="1"/>
  <c r="I59" i="1"/>
  <c r="S58" i="1"/>
  <c r="R58" i="1"/>
  <c r="Q58" i="1"/>
  <c r="P58" i="1"/>
  <c r="N58" i="1"/>
  <c r="L58" i="1"/>
  <c r="K58" i="1"/>
  <c r="I58" i="1"/>
  <c r="S57" i="1"/>
  <c r="R57" i="1"/>
  <c r="Q57" i="1"/>
  <c r="P57" i="1"/>
  <c r="N57" i="1"/>
  <c r="L57" i="1"/>
  <c r="K57" i="1"/>
  <c r="I57" i="1"/>
  <c r="S56" i="1"/>
  <c r="R56" i="1"/>
  <c r="Q56" i="1"/>
  <c r="P56" i="1"/>
  <c r="N56" i="1"/>
  <c r="L56" i="1"/>
  <c r="K56" i="1"/>
  <c r="I56" i="1"/>
  <c r="S55" i="1"/>
  <c r="R55" i="1"/>
  <c r="Q55" i="1"/>
  <c r="P55" i="1"/>
  <c r="N55" i="1"/>
  <c r="L55" i="1"/>
  <c r="K55" i="1"/>
  <c r="I55" i="1"/>
  <c r="S54" i="1"/>
  <c r="R54" i="1"/>
  <c r="Q54" i="1"/>
  <c r="P54" i="1"/>
  <c r="N54" i="1"/>
  <c r="L54" i="1"/>
  <c r="K54" i="1"/>
  <c r="I54" i="1"/>
  <c r="S53" i="1"/>
  <c r="R53" i="1"/>
  <c r="Q53" i="1"/>
  <c r="P53" i="1"/>
  <c r="N53" i="1"/>
  <c r="L53" i="1"/>
  <c r="K53" i="1"/>
  <c r="I53" i="1"/>
  <c r="S52" i="1"/>
  <c r="R52" i="1"/>
  <c r="Q52" i="1"/>
  <c r="P52" i="1"/>
  <c r="N52" i="1"/>
  <c r="L52" i="1"/>
  <c r="K52" i="1"/>
  <c r="I52" i="1"/>
  <c r="S51" i="1"/>
  <c r="R51" i="1"/>
  <c r="Q51" i="1"/>
  <c r="P51" i="1"/>
  <c r="N51" i="1"/>
  <c r="L51" i="1"/>
  <c r="K51" i="1"/>
  <c r="I51" i="1"/>
  <c r="S50" i="1"/>
  <c r="R50" i="1"/>
  <c r="Q50" i="1"/>
  <c r="P50" i="1"/>
  <c r="N50" i="1"/>
  <c r="L50" i="1"/>
  <c r="K50" i="1"/>
  <c r="I50" i="1"/>
  <c r="S49" i="1"/>
  <c r="R49" i="1"/>
  <c r="Q49" i="1"/>
  <c r="P49" i="1"/>
  <c r="N49" i="1"/>
  <c r="L49" i="1"/>
  <c r="K49" i="1"/>
  <c r="I49" i="1"/>
  <c r="S48" i="1"/>
  <c r="R48" i="1"/>
  <c r="Q48" i="1"/>
  <c r="P48" i="1"/>
  <c r="N48" i="1"/>
  <c r="L48" i="1"/>
  <c r="K48" i="1"/>
  <c r="I48" i="1"/>
  <c r="S47" i="1"/>
  <c r="R47" i="1"/>
  <c r="Q47" i="1"/>
  <c r="P47" i="1"/>
  <c r="N47" i="1"/>
  <c r="L47" i="1"/>
  <c r="K47" i="1"/>
  <c r="I47" i="1"/>
  <c r="S46" i="1"/>
  <c r="R46" i="1"/>
  <c r="Q46" i="1"/>
  <c r="P46" i="1"/>
  <c r="N46" i="1"/>
  <c r="L46" i="1"/>
  <c r="K46" i="1"/>
  <c r="I46" i="1"/>
  <c r="S45" i="1"/>
  <c r="R45" i="1"/>
  <c r="Q45" i="1"/>
  <c r="P45" i="1"/>
  <c r="N45" i="1"/>
  <c r="L45" i="1"/>
  <c r="K45" i="1"/>
  <c r="I45" i="1"/>
  <c r="S44" i="1"/>
  <c r="R44" i="1"/>
  <c r="Q44" i="1"/>
  <c r="P44" i="1"/>
  <c r="N44" i="1"/>
  <c r="L44" i="1"/>
  <c r="K44" i="1"/>
  <c r="I44" i="1"/>
  <c r="S43" i="1"/>
  <c r="R43" i="1"/>
  <c r="Q43" i="1"/>
  <c r="P43" i="1"/>
  <c r="N43" i="1"/>
  <c r="L43" i="1"/>
  <c r="K43" i="1"/>
  <c r="I43" i="1"/>
  <c r="S42" i="1"/>
  <c r="R42" i="1"/>
  <c r="Q42" i="1"/>
  <c r="P42" i="1"/>
  <c r="N42" i="1"/>
  <c r="L42" i="1"/>
  <c r="K42" i="1"/>
  <c r="I42" i="1"/>
  <c r="S41" i="1"/>
  <c r="R41" i="1"/>
  <c r="Q41" i="1"/>
  <c r="P41" i="1"/>
  <c r="N41" i="1"/>
  <c r="L41" i="1"/>
  <c r="K41" i="1"/>
  <c r="I41" i="1"/>
  <c r="S40" i="1"/>
  <c r="R40" i="1"/>
  <c r="Q40" i="1"/>
  <c r="P40" i="1"/>
  <c r="N40" i="1"/>
  <c r="L40" i="1"/>
  <c r="K40" i="1"/>
  <c r="I40" i="1"/>
  <c r="S39" i="1"/>
  <c r="R39" i="1"/>
  <c r="Q39" i="1"/>
  <c r="P39" i="1"/>
  <c r="N39" i="1"/>
  <c r="L39" i="1"/>
  <c r="K39" i="1"/>
  <c r="I39" i="1"/>
  <c r="S38" i="1"/>
  <c r="R38" i="1"/>
  <c r="Q38" i="1"/>
  <c r="P38" i="1"/>
  <c r="N38" i="1"/>
  <c r="L38" i="1"/>
  <c r="K38" i="1"/>
  <c r="I38" i="1"/>
  <c r="S37" i="1"/>
  <c r="R37" i="1"/>
  <c r="Q37" i="1"/>
  <c r="P37" i="1"/>
  <c r="N37" i="1"/>
  <c r="L37" i="1"/>
  <c r="K37" i="1"/>
  <c r="I37" i="1"/>
  <c r="S36" i="1"/>
  <c r="R36" i="1"/>
  <c r="Q36" i="1"/>
  <c r="P36" i="1"/>
  <c r="N36" i="1"/>
  <c r="L36" i="1"/>
  <c r="K36" i="1"/>
  <c r="I36" i="1"/>
  <c r="S35" i="1"/>
  <c r="R35" i="1"/>
  <c r="Q35" i="1"/>
  <c r="P35" i="1"/>
  <c r="N35" i="1"/>
  <c r="L35" i="1"/>
  <c r="K35" i="1"/>
  <c r="I35" i="1"/>
  <c r="S34" i="1"/>
  <c r="R34" i="1"/>
  <c r="Q34" i="1"/>
  <c r="P34" i="1"/>
  <c r="N34" i="1"/>
  <c r="L34" i="1"/>
  <c r="K34" i="1"/>
  <c r="I34" i="1"/>
  <c r="S33" i="1"/>
  <c r="R33" i="1"/>
  <c r="Q33" i="1"/>
  <c r="P33" i="1"/>
  <c r="N33" i="1"/>
  <c r="L33" i="1"/>
  <c r="K33" i="1"/>
  <c r="I33" i="1"/>
  <c r="S32" i="1"/>
  <c r="R32" i="1"/>
  <c r="Q32" i="1"/>
  <c r="P32" i="1"/>
  <c r="N32" i="1"/>
  <c r="L32" i="1"/>
  <c r="K32" i="1"/>
  <c r="I32" i="1"/>
  <c r="S31" i="1"/>
  <c r="R31" i="1"/>
  <c r="Q31" i="1"/>
  <c r="P31" i="1"/>
  <c r="N31" i="1"/>
  <c r="L31" i="1"/>
  <c r="K31" i="1"/>
  <c r="I31" i="1"/>
  <c r="S30" i="1"/>
  <c r="R30" i="1"/>
  <c r="Q30" i="1"/>
  <c r="P30" i="1"/>
  <c r="N30" i="1"/>
  <c r="L30" i="1"/>
  <c r="K30" i="1"/>
  <c r="I30" i="1"/>
  <c r="S29" i="1"/>
  <c r="R29" i="1"/>
  <c r="Q29" i="1"/>
  <c r="P29" i="1"/>
  <c r="N29" i="1"/>
  <c r="L29" i="1"/>
  <c r="K29" i="1"/>
  <c r="I29" i="1"/>
  <c r="S28" i="1"/>
  <c r="R28" i="1"/>
  <c r="Q28" i="1"/>
  <c r="P28" i="1"/>
  <c r="N28" i="1"/>
  <c r="L28" i="1"/>
  <c r="K28" i="1"/>
  <c r="I28" i="1"/>
  <c r="S27" i="1"/>
  <c r="R27" i="1"/>
  <c r="Q27" i="1"/>
  <c r="P27" i="1"/>
  <c r="N27" i="1"/>
  <c r="L27" i="1"/>
  <c r="K27" i="1"/>
  <c r="I27" i="1"/>
  <c r="S26" i="1"/>
  <c r="R26" i="1"/>
  <c r="Q26" i="1"/>
  <c r="P26" i="1"/>
  <c r="N26" i="1"/>
  <c r="L26" i="1"/>
  <c r="K26" i="1"/>
  <c r="I26" i="1"/>
  <c r="S25" i="1"/>
  <c r="R25" i="1"/>
  <c r="Q25" i="1"/>
  <c r="P25" i="1"/>
  <c r="N25" i="1"/>
  <c r="L25" i="1"/>
  <c r="K25" i="1"/>
  <c r="I25" i="1"/>
  <c r="S24" i="1"/>
  <c r="R24" i="1"/>
  <c r="Q24" i="1"/>
  <c r="P24" i="1"/>
  <c r="N24" i="1"/>
  <c r="L24" i="1"/>
  <c r="K24" i="1"/>
  <c r="I24" i="1"/>
  <c r="S23" i="1"/>
  <c r="R23" i="1"/>
  <c r="Q23" i="1"/>
  <c r="P23" i="1"/>
  <c r="N23" i="1"/>
  <c r="L23" i="1"/>
  <c r="K23" i="1"/>
  <c r="I23" i="1"/>
  <c r="S22" i="1"/>
  <c r="R22" i="1"/>
  <c r="Q22" i="1"/>
  <c r="P22" i="1"/>
  <c r="N22" i="1"/>
  <c r="L22" i="1"/>
  <c r="K22" i="1"/>
  <c r="I22" i="1"/>
  <c r="S21" i="1"/>
  <c r="R21" i="1"/>
  <c r="Q21" i="1"/>
  <c r="P21" i="1"/>
  <c r="N21" i="1"/>
  <c r="L21" i="1"/>
  <c r="K21" i="1"/>
  <c r="I21" i="1"/>
  <c r="S20" i="1"/>
  <c r="R20" i="1"/>
  <c r="Q20" i="1"/>
  <c r="P20" i="1"/>
  <c r="N20" i="1"/>
  <c r="L20" i="1"/>
  <c r="K20" i="1"/>
  <c r="I20" i="1"/>
  <c r="S19" i="1"/>
  <c r="R19" i="1"/>
  <c r="Q19" i="1"/>
  <c r="P19" i="1"/>
  <c r="N19" i="1"/>
  <c r="L19" i="1"/>
  <c r="K19" i="1"/>
  <c r="I19" i="1"/>
  <c r="S18" i="1"/>
  <c r="R18" i="1"/>
  <c r="Q18" i="1"/>
  <c r="P18" i="1"/>
  <c r="N18" i="1"/>
  <c r="L18" i="1"/>
  <c r="K18" i="1"/>
  <c r="I18" i="1"/>
  <c r="S17" i="1"/>
  <c r="R17" i="1"/>
  <c r="Q17" i="1"/>
  <c r="P17" i="1"/>
  <c r="N17" i="1"/>
  <c r="L17" i="1"/>
  <c r="K17" i="1"/>
  <c r="I17" i="1"/>
  <c r="S16" i="1"/>
  <c r="R16" i="1"/>
  <c r="Q16" i="1"/>
  <c r="P16" i="1"/>
  <c r="N16" i="1"/>
  <c r="L16" i="1"/>
  <c r="K16" i="1"/>
  <c r="I16" i="1"/>
  <c r="S15" i="1"/>
  <c r="R15" i="1"/>
  <c r="I6" i="1" s="1"/>
  <c r="Q15" i="1"/>
  <c r="P15" i="1"/>
  <c r="N15" i="1"/>
  <c r="L15" i="1"/>
  <c r="K15" i="1"/>
  <c r="I15" i="1"/>
  <c r="S14" i="1"/>
  <c r="R14" i="1"/>
  <c r="Q14" i="1"/>
  <c r="P14" i="1"/>
  <c r="N14" i="1"/>
  <c r="L14" i="1"/>
  <c r="K14" i="1"/>
  <c r="I14" i="1"/>
  <c r="S13" i="1"/>
  <c r="R13" i="1"/>
  <c r="Q13" i="1"/>
  <c r="P13" i="1"/>
  <c r="N13" i="1"/>
  <c r="L13" i="1"/>
  <c r="K13" i="1"/>
  <c r="I13" i="1"/>
  <c r="X12" i="1"/>
  <c r="S12" i="1"/>
  <c r="R12" i="1"/>
  <c r="Q12" i="1"/>
  <c r="P12" i="1"/>
  <c r="N12" i="1"/>
  <c r="L12" i="1"/>
  <c r="K12" i="1"/>
  <c r="I12" i="1"/>
  <c r="S11" i="1"/>
  <c r="R11" i="1"/>
  <c r="Q11" i="1"/>
  <c r="P11" i="1"/>
  <c r="N11" i="1"/>
  <c r="L11" i="1"/>
  <c r="K11" i="1"/>
  <c r="I11" i="1"/>
  <c r="S10" i="1"/>
  <c r="R10" i="1"/>
  <c r="Q10" i="1"/>
  <c r="P10" i="1"/>
  <c r="N10" i="1"/>
  <c r="L10" i="1"/>
  <c r="K10" i="1"/>
  <c r="I10" i="1"/>
  <c r="I4" i="1"/>
  <c r="I3" i="1"/>
  <c r="I7" i="1" l="1"/>
  <c r="I5" i="1"/>
</calcChain>
</file>

<file path=xl/sharedStrings.xml><?xml version="1.0" encoding="utf-8"?>
<sst xmlns="http://schemas.openxmlformats.org/spreadsheetml/2006/main" count="73" uniqueCount="70">
  <si>
    <t>COST SHEET - ซื้อสินค้าจากต่างประเทศ / IMPORT LANDED COST</t>
  </si>
  <si>
    <t>ค่าใช้จ่ายนำเข้าส่วนกลาง</t>
  </si>
  <si>
    <t>จำนวนเงิน (บาท)</t>
  </si>
  <si>
    <t>ผู้ขาย / Supplier</t>
  </si>
  <si>
    <t>ประเทศ / Country</t>
  </si>
  <si>
    <t>ยอดซื้อ THB</t>
  </si>
  <si>
    <t>ค่าระวางระหว่างประเทศ / Freight</t>
  </si>
  <si>
    <t>Invoice No.</t>
  </si>
  <si>
    <t>Incoterm</t>
  </si>
  <si>
    <t>อากรขาเข้า</t>
  </si>
  <si>
    <t>ค่าประกันภัย / Insurance</t>
  </si>
  <si>
    <t>สกุลเงิน</t>
  </si>
  <si>
    <t>Default FX Rate (THB/FCY)</t>
  </si>
  <si>
    <t>ค่าใช้จ่ายส่วนกลาง</t>
  </si>
  <si>
    <t>ค่าชิปปิ้ง / Customs Broker</t>
  </si>
  <si>
    <t>วิธีปันส่วน</t>
  </si>
  <si>
    <t>Purchase Value</t>
  </si>
  <si>
    <t>ต้นทุนรวม</t>
  </si>
  <si>
    <t>ค่าท่าเรือ / Terminal / Handling</t>
  </si>
  <si>
    <t>ตรวจสอบการปันส่วน</t>
  </si>
  <si>
    <t>ค่าขนส่งในประเทศ</t>
  </si>
  <si>
    <t>ค่าตรวจสอบ / Inspection</t>
  </si>
  <si>
    <t>รหัสสินค้า</t>
  </si>
  <si>
    <t>ชื่อสินค้า</t>
  </si>
  <si>
    <t>HS Code</t>
  </si>
  <si>
    <t>จำนวน</t>
  </si>
  <si>
    <t>หน่วย</t>
  </si>
  <si>
    <t>น้ำหนัก/หน่วย (กก.)</t>
  </si>
  <si>
    <t>ราคาซื้อ/หน่วย (FCY)</t>
  </si>
  <si>
    <t>ส่วนลดรวม (FCY)</t>
  </si>
  <si>
    <t>ยอดซื้อสุทธิ (FCY)</t>
  </si>
  <si>
    <t>FX Rate Override</t>
  </si>
  <si>
    <t>Customs Value THB</t>
  </si>
  <si>
    <t>Duty Rate %</t>
  </si>
  <si>
    <t>ต้นทุนตรงรายสินค้า</t>
  </si>
  <si>
    <t>ฐานปันส่วน</t>
  </si>
  <si>
    <t>ค่าใช้จ่ายส่วนกลางที่ปันส่วน</t>
  </si>
  <si>
    <t>ต้นทุน/หน่วย</t>
  </si>
  <si>
    <t>หมายเหตุ</t>
  </si>
  <si>
    <t>ค่าธรรมเนียมธนาคารที่เกี่ยวข้องโดยตรง</t>
  </si>
  <si>
    <t>ภาษี/ค่าธรรมเนียมที่ขอคืนไม่ได้</t>
  </si>
  <si>
    <t>ค่าใช้จ่ายอื่นที่เกี่ยวข้องโดยตรง</t>
  </si>
  <si>
    <t>รวมค่าใช้จ่ายส่วนกลาง</t>
  </si>
  <si>
    <t>VAT นำเข้า (ข้อมูลประกอบ ไม่รวมต้นทุนถ้าขอคืนได้)</t>
  </si>
  <si>
    <t>หมายเหตุ: มูลค่าศุลกากรและอากรขาเข้าควรยึดใบขน/เอกสารจริง สูตรนี้เป็นเครื่องมือช่วยคำนวณ Landed Cost และไม่รวม VAT นำเข้าที่ขอคืนได้เป็นต้นทุนโดยค่าเริ่มต้น</t>
  </si>
  <si>
    <t>คู่มือการใช้งาน Cost Sheet - ซื้อสินค้าจากต่างประเทศ</t>
  </si>
  <si>
    <t>หัวข้อ</t>
  </si>
  <si>
    <t>คำอธิบาย</t>
  </si>
  <si>
    <t>วัตถุประสงค์</t>
  </si>
  <si>
    <t>ใช้คำนวณต้นทุนสินค้าต่อหน่วย (Landed Cost) จากราคาซื้อและค่าใช้จ่ายที่เกี่ยวข้องโดยตรง</t>
  </si>
  <si>
    <t>ช่องสีเหลือง</t>
  </si>
  <si>
    <t>ช่องสำหรับกรอกข้อมูล / ปรับสมมติฐาน</t>
  </si>
  <si>
    <t>ช่องสีเทา</t>
  </si>
  <si>
    <t>ช่องสูตรคำนวณอัตโนมัติ</t>
  </si>
  <si>
    <t>VAT</t>
  </si>
  <si>
    <t>ภาษีซื้อที่ขอคืนได้ไม่รวมต้นทุนโดยค่าเริ่มต้น หากขอคืนไม่ได้ให้กรอกเป็นภาษี/ค่าธรรมเนียมที่ขอคืนไม่ได้</t>
  </si>
  <si>
    <t>การปันส่วน</t>
  </si>
  <si>
    <t>เลือกปันส่วนค่าใช้จ่ายส่วนกลางตาม จำนวน / มูลค่าซื้อ / น้ำหนัก / มูลค่าศุลกากร</t>
  </si>
  <si>
    <t>หลักการ</t>
  </si>
  <si>
    <t>ต้นทุนสินค้าคงเหลือรวมราคาซื้อ อากรขาเข้า ภาษีอื่นสุทธิจากส่วนที่ได้รับคืน ค่าขนส่ง/ขนถ่าย และต้นทุนอื่นที่เกี่ยวข้องโดยตรง หักส่วนลด/เงินรับคืน</t>
  </si>
  <si>
    <t>FX Rate</t>
  </si>
  <si>
    <t>กำหนด Default FX Rate ส่วนหัว และ Override รายสินค้าได้</t>
  </si>
  <si>
    <t>Customs Value</t>
  </si>
  <si>
    <t>ตั้งต้นเท่ากับ Purchase THB แต่สามารถแก้ไขให้ตรงใบขน/เอกสารศุลกากรจริงได้</t>
  </si>
  <si>
    <t>Import Duty</t>
  </si>
  <si>
    <t>คำนวณจาก Customs Value × Duty Rate</t>
  </si>
  <si>
    <t>แหล่งอ้างอิง</t>
  </si>
  <si>
    <t>สภาวิชาชีพบัญชี คู่มืออธิบาย TAS 2 เรื่องสินค้าคงเหลือ หน้า 3</t>
  </si>
  <si>
    <t>URL</t>
  </si>
  <si>
    <t>https://acpro-std.tfac.or.th/standard/22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</si>
</sst>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#,##0.000"/>
  </numFmts>
  <fonts count="4">
    <font>
      <sz val="11"/>
      <name val="Carlito"/>
    </font>
    <font>
      <b/>
      <sz val="16"/>
      <color rgb="FFFFFFFF"/>
      <name val="Cordia New"/>
      <family val="2"/>
    </font>
    <font>
      <sz val="16"/>
      <name val="Cordia New"/>
      <family val="2"/>
    </font>
    <font>
      <b/>
      <sz val="16"/>
      <name val="Cordia New"/>
      <family val="2"/>
    </font>
  </fonts>
  <fills count="9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4472C4"/>
      </patternFill>
    </fill>
    <fill>
      <patternFill patternType="solid">
        <fgColor rgb="FFE7E6E6"/>
      </patternFill>
    </fill>
    <fill>
      <patternFill patternType="solid">
        <fgColor rgb="FFFCE4D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6" borderId="0" xfId="0" applyFont="1" applyFill="1" applyAlignment="1">
      <alignment horizontal="center" vertical="center" wrapText="1"/>
    </xf>
    <xf numFmtId="0" fontId="3" fillId="3" borderId="0" xfId="0" applyFont="1" applyFill="1"/>
    <xf numFmtId="0" fontId="3" fillId="5" borderId="0" xfId="0" applyFont="1" applyFill="1"/>
    <xf numFmtId="4" fontId="3" fillId="5" borderId="0" xfId="0" applyNumberFormat="1" applyFont="1" applyFill="1"/>
    <xf numFmtId="4" fontId="2" fillId="4" borderId="0" xfId="0" applyNumberFormat="1" applyFont="1" applyFill="1"/>
    <xf numFmtId="0" fontId="3" fillId="3" borderId="1" xfId="0" applyFont="1" applyFill="1" applyBorder="1"/>
    <xf numFmtId="0" fontId="2" fillId="4" borderId="0" xfId="0" applyFont="1" applyFill="1" applyAlignment="1">
      <alignment wrapText="1"/>
    </xf>
    <xf numFmtId="165" fontId="2" fillId="4" borderId="0" xfId="0" applyNumberFormat="1" applyFont="1" applyFill="1" applyAlignment="1">
      <alignment wrapText="1"/>
    </xf>
    <xf numFmtId="4" fontId="2" fillId="4" borderId="0" xfId="0" applyNumberFormat="1" applyFont="1" applyFill="1" applyAlignment="1">
      <alignment wrapText="1"/>
    </xf>
    <xf numFmtId="4" fontId="2" fillId="7" borderId="0" xfId="0" applyNumberFormat="1" applyFont="1" applyFill="1" applyAlignment="1">
      <alignment wrapText="1"/>
    </xf>
    <xf numFmtId="10" fontId="2" fillId="4" borderId="0" xfId="0" applyNumberFormat="1" applyFont="1" applyFill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4" borderId="0" xfId="0" applyFont="1" applyFill="1"/>
    <xf numFmtId="164" fontId="3" fillId="4" borderId="0" xfId="0" applyNumberFormat="1" applyFont="1" applyFill="1"/>
    <xf numFmtId="0" fontId="3" fillId="4" borderId="1" xfId="0" applyFont="1" applyFill="1" applyBorder="1"/>
    <xf numFmtId="0" fontId="2" fillId="8" borderId="0" xfId="0" applyFont="1" applyFill="1" applyAlignment="1">
      <alignment wrapText="1"/>
    </xf>
    <xf numFmtId="0" fontId="2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ont>
        <b/>
      </font>
      <fill>
        <patternFill patternType="solid">
          <bgColor rgb="FFD9EAD3"/>
        </patternFill>
      </fill>
    </dxf>
    <dxf>
      <font>
        <b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4"/>
  <sheetViews>
    <sheetView tabSelected="1" zoomScale="85" zoomScaleNormal="85" workbookViewId="0">
      <selection sqref="A1:XFD65"/>
    </sheetView>
  </sheetViews>
  <sheetFormatPr defaultRowHeight="24"/>
  <cols>
    <col min="1" max="1" width="13" style="1" customWidth="1"/>
    <col min="2" max="2" width="26" style="1" customWidth="1"/>
    <col min="3" max="3" width="12" style="1" customWidth="1"/>
    <col min="4" max="4" width="21.47265625" style="1" bestFit="1" customWidth="1"/>
    <col min="5" max="5" width="9" style="1" customWidth="1"/>
    <col min="6" max="6" width="14" style="1" customWidth="1"/>
    <col min="7" max="7" width="16" style="1" customWidth="1"/>
    <col min="8" max="9" width="15" style="1" customWidth="1"/>
    <col min="10" max="11" width="14" style="1" customWidth="1"/>
    <col min="12" max="12" width="16" style="1" customWidth="1"/>
    <col min="13" max="13" width="12" style="1" customWidth="1"/>
    <col min="14" max="14" width="14" style="1" customWidth="1"/>
    <col min="15" max="15" width="16" style="1" customWidth="1"/>
    <col min="16" max="16" width="13" style="1" customWidth="1"/>
    <col min="17" max="17" width="18" style="1" customWidth="1"/>
    <col min="18" max="18" width="15" style="1" customWidth="1"/>
    <col min="19" max="19" width="14" style="1" customWidth="1"/>
    <col min="20" max="20" width="24" style="1" customWidth="1"/>
    <col min="21" max="22" width="8.76171875" style="1"/>
    <col min="23" max="23" width="38" style="1" customWidth="1"/>
    <col min="24" max="24" width="16" style="1" customWidth="1"/>
    <col min="25" max="16384" width="8.76171875" style="1"/>
  </cols>
  <sheetData>
    <row r="1" spans="1:24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spans="1:24">
      <c r="W2" s="2" t="s">
        <v>1</v>
      </c>
      <c r="X2" s="2" t="s">
        <v>2</v>
      </c>
    </row>
    <row r="3" spans="1:24">
      <c r="A3" s="3" t="s">
        <v>3</v>
      </c>
      <c r="B3" s="15"/>
      <c r="C3" s="15"/>
      <c r="D3" s="3" t="s">
        <v>4</v>
      </c>
      <c r="E3" s="15"/>
      <c r="F3" s="15"/>
      <c r="H3" s="4" t="s">
        <v>5</v>
      </c>
      <c r="I3" s="5">
        <f>SUM(K10:K59)</f>
        <v>0</v>
      </c>
      <c r="W3" s="1" t="s">
        <v>6</v>
      </c>
      <c r="X3" s="6">
        <v>0</v>
      </c>
    </row>
    <row r="4" spans="1:24">
      <c r="A4" s="3" t="s">
        <v>7</v>
      </c>
      <c r="B4" s="15"/>
      <c r="C4" s="15"/>
      <c r="D4" s="3" t="s">
        <v>8</v>
      </c>
      <c r="E4" s="15"/>
      <c r="F4" s="15"/>
      <c r="H4" s="4" t="s">
        <v>9</v>
      </c>
      <c r="I4" s="5">
        <f>SUM(N10:N59)</f>
        <v>0</v>
      </c>
      <c r="W4" s="1" t="s">
        <v>10</v>
      </c>
      <c r="X4" s="6">
        <v>0</v>
      </c>
    </row>
    <row r="5" spans="1:24">
      <c r="A5" s="3" t="s">
        <v>11</v>
      </c>
      <c r="B5" s="15"/>
      <c r="C5" s="15"/>
      <c r="D5" s="3" t="s">
        <v>12</v>
      </c>
      <c r="E5" s="16">
        <v>1</v>
      </c>
      <c r="F5" s="15"/>
      <c r="H5" s="4" t="s">
        <v>13</v>
      </c>
      <c r="I5" s="5">
        <f>$X$12</f>
        <v>0</v>
      </c>
      <c r="W5" s="1" t="s">
        <v>14</v>
      </c>
      <c r="X5" s="6">
        <v>0</v>
      </c>
    </row>
    <row r="6" spans="1:24">
      <c r="A6" s="7" t="s">
        <v>15</v>
      </c>
      <c r="B6" s="17" t="s">
        <v>16</v>
      </c>
      <c r="C6" s="17"/>
      <c r="D6" s="7"/>
      <c r="E6" s="7"/>
      <c r="F6" s="7"/>
      <c r="H6" s="4" t="s">
        <v>17</v>
      </c>
      <c r="I6" s="5">
        <f>SUM(R10:R59)</f>
        <v>0</v>
      </c>
      <c r="W6" s="1" t="s">
        <v>18</v>
      </c>
      <c r="X6" s="6">
        <v>0</v>
      </c>
    </row>
    <row r="7" spans="1:24">
      <c r="H7" s="4" t="s">
        <v>19</v>
      </c>
      <c r="I7" s="5">
        <f>$X$12-SUM(Q10:Q59)</f>
        <v>0</v>
      </c>
      <c r="W7" s="1" t="s">
        <v>20</v>
      </c>
      <c r="X7" s="6">
        <v>0</v>
      </c>
    </row>
    <row r="8" spans="1:24">
      <c r="W8" s="1" t="s">
        <v>21</v>
      </c>
      <c r="X8" s="6">
        <v>0</v>
      </c>
    </row>
    <row r="9" spans="1:24" ht="45.6">
      <c r="A9" s="2" t="s">
        <v>22</v>
      </c>
      <c r="B9" s="2" t="s">
        <v>23</v>
      </c>
      <c r="C9" s="2" t="s">
        <v>24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  <c r="K9" s="2" t="s">
        <v>5</v>
      </c>
      <c r="L9" s="2" t="s">
        <v>32</v>
      </c>
      <c r="M9" s="2" t="s">
        <v>33</v>
      </c>
      <c r="N9" s="2" t="s">
        <v>9</v>
      </c>
      <c r="O9" s="2" t="s">
        <v>34</v>
      </c>
      <c r="P9" s="2" t="s">
        <v>35</v>
      </c>
      <c r="Q9" s="2" t="s">
        <v>36</v>
      </c>
      <c r="R9" s="2" t="s">
        <v>17</v>
      </c>
      <c r="S9" s="2" t="s">
        <v>37</v>
      </c>
      <c r="T9" s="2" t="s">
        <v>38</v>
      </c>
      <c r="W9" s="1" t="s">
        <v>39</v>
      </c>
      <c r="X9" s="6">
        <v>0</v>
      </c>
    </row>
    <row r="10" spans="1:24">
      <c r="A10" s="8"/>
      <c r="B10" s="8"/>
      <c r="C10" s="8"/>
      <c r="D10" s="9">
        <v>0</v>
      </c>
      <c r="E10" s="8"/>
      <c r="F10" s="9">
        <v>0</v>
      </c>
      <c r="G10" s="10">
        <v>0</v>
      </c>
      <c r="H10" s="10">
        <v>0</v>
      </c>
      <c r="I10" s="11" t="str">
        <f t="shared" ref="I10:I41" si="0">IF(A10="","",D10*G10-H10)</f>
        <v/>
      </c>
      <c r="J10" s="10"/>
      <c r="K10" s="11" t="str">
        <f t="shared" ref="K10:K41" si="1">IF(A10="","",I10*IF(J10="",$E$5,J10))</f>
        <v/>
      </c>
      <c r="L10" s="11" t="str">
        <f t="shared" ref="L10:L41" si="2">IF(A10="","",K10)</f>
        <v/>
      </c>
      <c r="M10" s="12"/>
      <c r="N10" s="11" t="str">
        <f t="shared" ref="N10:N41" si="3">IF(A10="","",L10*M10)</f>
        <v/>
      </c>
      <c r="O10" s="10">
        <v>0</v>
      </c>
      <c r="P10" s="11" t="str">
        <f t="shared" ref="P10:P41" si="4">IF(A10="","",IF($B$6="Quantity",D10,IF($B$6="Weight",D10*F10,IF($B$6="Customs Value",L10,K10))))</f>
        <v/>
      </c>
      <c r="Q10" s="11" t="str">
        <f t="shared" ref="Q10:Q41" si="5">IF(A10="","",IF(SUM($P$10:$P$59)=0,0,P10/SUM($P$10:$P$59)*$X$12))</f>
        <v/>
      </c>
      <c r="R10" s="11" t="str">
        <f t="shared" ref="R10:R41" si="6">IF(A10="","",K10+N10+O10+Q10)</f>
        <v/>
      </c>
      <c r="S10" s="11" t="str">
        <f t="shared" ref="S10:S41" si="7">IF(A10="","",IF(D10=0,0,R10/D10))</f>
        <v/>
      </c>
      <c r="T10" s="8"/>
      <c r="W10" s="1" t="s">
        <v>40</v>
      </c>
      <c r="X10" s="6">
        <v>0</v>
      </c>
    </row>
    <row r="11" spans="1:24">
      <c r="A11" s="8"/>
      <c r="B11" s="8"/>
      <c r="C11" s="8"/>
      <c r="D11" s="9">
        <v>0</v>
      </c>
      <c r="E11" s="8"/>
      <c r="F11" s="9">
        <v>0</v>
      </c>
      <c r="G11" s="10">
        <v>0</v>
      </c>
      <c r="H11" s="10">
        <v>0</v>
      </c>
      <c r="I11" s="11" t="str">
        <f t="shared" si="0"/>
        <v/>
      </c>
      <c r="J11" s="10"/>
      <c r="K11" s="11" t="str">
        <f t="shared" si="1"/>
        <v/>
      </c>
      <c r="L11" s="11" t="str">
        <f t="shared" si="2"/>
        <v/>
      </c>
      <c r="M11" s="12"/>
      <c r="N11" s="11" t="str">
        <f t="shared" si="3"/>
        <v/>
      </c>
      <c r="O11" s="10">
        <v>0</v>
      </c>
      <c r="P11" s="11" t="str">
        <f t="shared" si="4"/>
        <v/>
      </c>
      <c r="Q11" s="11" t="str">
        <f t="shared" si="5"/>
        <v/>
      </c>
      <c r="R11" s="11" t="str">
        <f t="shared" si="6"/>
        <v/>
      </c>
      <c r="S11" s="11" t="str">
        <f t="shared" si="7"/>
        <v/>
      </c>
      <c r="T11" s="8"/>
      <c r="W11" s="1" t="s">
        <v>41</v>
      </c>
      <c r="X11" s="6">
        <v>0</v>
      </c>
    </row>
    <row r="12" spans="1:24">
      <c r="A12" s="8"/>
      <c r="B12" s="8"/>
      <c r="C12" s="8"/>
      <c r="D12" s="9">
        <v>0</v>
      </c>
      <c r="E12" s="8"/>
      <c r="F12" s="9">
        <v>0</v>
      </c>
      <c r="G12" s="10">
        <v>0</v>
      </c>
      <c r="H12" s="10">
        <v>0</v>
      </c>
      <c r="I12" s="11" t="str">
        <f t="shared" si="0"/>
        <v/>
      </c>
      <c r="J12" s="10"/>
      <c r="K12" s="11" t="str">
        <f t="shared" si="1"/>
        <v/>
      </c>
      <c r="L12" s="11" t="str">
        <f t="shared" si="2"/>
        <v/>
      </c>
      <c r="M12" s="12"/>
      <c r="N12" s="11" t="str">
        <f t="shared" si="3"/>
        <v/>
      </c>
      <c r="O12" s="10">
        <v>0</v>
      </c>
      <c r="P12" s="11" t="str">
        <f t="shared" si="4"/>
        <v/>
      </c>
      <c r="Q12" s="11" t="str">
        <f t="shared" si="5"/>
        <v/>
      </c>
      <c r="R12" s="11" t="str">
        <f t="shared" si="6"/>
        <v/>
      </c>
      <c r="S12" s="11" t="str">
        <f t="shared" si="7"/>
        <v/>
      </c>
      <c r="T12" s="8"/>
      <c r="W12" s="4" t="s">
        <v>42</v>
      </c>
      <c r="X12" s="5">
        <f>SUM(X3:X11)</f>
        <v>0</v>
      </c>
    </row>
    <row r="13" spans="1:24">
      <c r="A13" s="8"/>
      <c r="B13" s="8"/>
      <c r="C13" s="8"/>
      <c r="D13" s="9">
        <v>0</v>
      </c>
      <c r="E13" s="8"/>
      <c r="F13" s="9">
        <v>0</v>
      </c>
      <c r="G13" s="10">
        <v>0</v>
      </c>
      <c r="H13" s="10">
        <v>0</v>
      </c>
      <c r="I13" s="11" t="str">
        <f t="shared" si="0"/>
        <v/>
      </c>
      <c r="J13" s="10"/>
      <c r="K13" s="11" t="str">
        <f t="shared" si="1"/>
        <v/>
      </c>
      <c r="L13" s="11" t="str">
        <f t="shared" si="2"/>
        <v/>
      </c>
      <c r="M13" s="12"/>
      <c r="N13" s="11" t="str">
        <f t="shared" si="3"/>
        <v/>
      </c>
      <c r="O13" s="10">
        <v>0</v>
      </c>
      <c r="P13" s="11" t="str">
        <f t="shared" si="4"/>
        <v/>
      </c>
      <c r="Q13" s="11" t="str">
        <f t="shared" si="5"/>
        <v/>
      </c>
      <c r="R13" s="11" t="str">
        <f t="shared" si="6"/>
        <v/>
      </c>
      <c r="S13" s="11" t="str">
        <f t="shared" si="7"/>
        <v/>
      </c>
      <c r="T13" s="8"/>
      <c r="W13" s="1" t="s">
        <v>43</v>
      </c>
      <c r="X13" s="6">
        <v>0</v>
      </c>
    </row>
    <row r="14" spans="1:24">
      <c r="A14" s="8"/>
      <c r="B14" s="8"/>
      <c r="C14" s="8"/>
      <c r="D14" s="9">
        <v>0</v>
      </c>
      <c r="E14" s="8"/>
      <c r="F14" s="9">
        <v>0</v>
      </c>
      <c r="G14" s="10">
        <v>0</v>
      </c>
      <c r="H14" s="10">
        <v>0</v>
      </c>
      <c r="I14" s="11" t="str">
        <f t="shared" si="0"/>
        <v/>
      </c>
      <c r="J14" s="10"/>
      <c r="K14" s="11" t="str">
        <f t="shared" si="1"/>
        <v/>
      </c>
      <c r="L14" s="11" t="str">
        <f t="shared" si="2"/>
        <v/>
      </c>
      <c r="M14" s="12"/>
      <c r="N14" s="11" t="str">
        <f t="shared" si="3"/>
        <v/>
      </c>
      <c r="O14" s="10">
        <v>0</v>
      </c>
      <c r="P14" s="11" t="str">
        <f t="shared" si="4"/>
        <v/>
      </c>
      <c r="Q14" s="11" t="str">
        <f t="shared" si="5"/>
        <v/>
      </c>
      <c r="R14" s="11" t="str">
        <f t="shared" si="6"/>
        <v/>
      </c>
      <c r="S14" s="11" t="str">
        <f t="shared" si="7"/>
        <v/>
      </c>
      <c r="T14" s="8"/>
    </row>
    <row r="15" spans="1:24">
      <c r="A15" s="8"/>
      <c r="B15" s="8"/>
      <c r="C15" s="8"/>
      <c r="D15" s="9">
        <v>0</v>
      </c>
      <c r="E15" s="8"/>
      <c r="F15" s="9">
        <v>0</v>
      </c>
      <c r="G15" s="10">
        <v>0</v>
      </c>
      <c r="H15" s="10">
        <v>0</v>
      </c>
      <c r="I15" s="11" t="str">
        <f t="shared" si="0"/>
        <v/>
      </c>
      <c r="J15" s="10"/>
      <c r="K15" s="11" t="str">
        <f t="shared" si="1"/>
        <v/>
      </c>
      <c r="L15" s="11" t="str">
        <f t="shared" si="2"/>
        <v/>
      </c>
      <c r="M15" s="12"/>
      <c r="N15" s="11" t="str">
        <f t="shared" si="3"/>
        <v/>
      </c>
      <c r="O15" s="10">
        <v>0</v>
      </c>
      <c r="P15" s="11" t="str">
        <f t="shared" si="4"/>
        <v/>
      </c>
      <c r="Q15" s="11" t="str">
        <f t="shared" si="5"/>
        <v/>
      </c>
      <c r="R15" s="11" t="str">
        <f t="shared" si="6"/>
        <v/>
      </c>
      <c r="S15" s="11" t="str">
        <f t="shared" si="7"/>
        <v/>
      </c>
      <c r="T15" s="8"/>
    </row>
    <row r="16" spans="1:24">
      <c r="A16" s="8"/>
      <c r="B16" s="8"/>
      <c r="C16" s="8"/>
      <c r="D16" s="9">
        <v>0</v>
      </c>
      <c r="E16" s="8"/>
      <c r="F16" s="9">
        <v>0</v>
      </c>
      <c r="G16" s="10">
        <v>0</v>
      </c>
      <c r="H16" s="10">
        <v>0</v>
      </c>
      <c r="I16" s="11" t="str">
        <f t="shared" si="0"/>
        <v/>
      </c>
      <c r="J16" s="10"/>
      <c r="K16" s="11" t="str">
        <f t="shared" si="1"/>
        <v/>
      </c>
      <c r="L16" s="11" t="str">
        <f t="shared" si="2"/>
        <v/>
      </c>
      <c r="M16" s="12"/>
      <c r="N16" s="11" t="str">
        <f t="shared" si="3"/>
        <v/>
      </c>
      <c r="O16" s="10">
        <v>0</v>
      </c>
      <c r="P16" s="11" t="str">
        <f t="shared" si="4"/>
        <v/>
      </c>
      <c r="Q16" s="11" t="str">
        <f t="shared" si="5"/>
        <v/>
      </c>
      <c r="R16" s="11" t="str">
        <f t="shared" si="6"/>
        <v/>
      </c>
      <c r="S16" s="11" t="str">
        <f t="shared" si="7"/>
        <v/>
      </c>
      <c r="T16" s="8"/>
    </row>
    <row r="17" spans="1:20">
      <c r="A17" s="8"/>
      <c r="B17" s="8"/>
      <c r="C17" s="8"/>
      <c r="D17" s="9">
        <v>0</v>
      </c>
      <c r="E17" s="8"/>
      <c r="F17" s="9">
        <v>0</v>
      </c>
      <c r="G17" s="10">
        <v>0</v>
      </c>
      <c r="H17" s="10">
        <v>0</v>
      </c>
      <c r="I17" s="11" t="str">
        <f t="shared" si="0"/>
        <v/>
      </c>
      <c r="J17" s="10"/>
      <c r="K17" s="11" t="str">
        <f t="shared" si="1"/>
        <v/>
      </c>
      <c r="L17" s="11" t="str">
        <f t="shared" si="2"/>
        <v/>
      </c>
      <c r="M17" s="12"/>
      <c r="N17" s="11" t="str">
        <f t="shared" si="3"/>
        <v/>
      </c>
      <c r="O17" s="10">
        <v>0</v>
      </c>
      <c r="P17" s="11" t="str">
        <f t="shared" si="4"/>
        <v/>
      </c>
      <c r="Q17" s="11" t="str">
        <f t="shared" si="5"/>
        <v/>
      </c>
      <c r="R17" s="11" t="str">
        <f t="shared" si="6"/>
        <v/>
      </c>
      <c r="S17" s="11" t="str">
        <f t="shared" si="7"/>
        <v/>
      </c>
      <c r="T17" s="8"/>
    </row>
    <row r="18" spans="1:20">
      <c r="A18" s="8"/>
      <c r="B18" s="8"/>
      <c r="C18" s="8"/>
      <c r="D18" s="9">
        <v>0</v>
      </c>
      <c r="E18" s="8"/>
      <c r="F18" s="9">
        <v>0</v>
      </c>
      <c r="G18" s="10">
        <v>0</v>
      </c>
      <c r="H18" s="10">
        <v>0</v>
      </c>
      <c r="I18" s="11" t="str">
        <f t="shared" si="0"/>
        <v/>
      </c>
      <c r="J18" s="10"/>
      <c r="K18" s="11" t="str">
        <f t="shared" si="1"/>
        <v/>
      </c>
      <c r="L18" s="11" t="str">
        <f t="shared" si="2"/>
        <v/>
      </c>
      <c r="M18" s="12"/>
      <c r="N18" s="11" t="str">
        <f t="shared" si="3"/>
        <v/>
      </c>
      <c r="O18" s="10">
        <v>0</v>
      </c>
      <c r="P18" s="11" t="str">
        <f t="shared" si="4"/>
        <v/>
      </c>
      <c r="Q18" s="11" t="str">
        <f t="shared" si="5"/>
        <v/>
      </c>
      <c r="R18" s="11" t="str">
        <f t="shared" si="6"/>
        <v/>
      </c>
      <c r="S18" s="11" t="str">
        <f t="shared" si="7"/>
        <v/>
      </c>
      <c r="T18" s="8"/>
    </row>
    <row r="19" spans="1:20">
      <c r="A19" s="8"/>
      <c r="B19" s="8"/>
      <c r="C19" s="8"/>
      <c r="D19" s="9">
        <v>0</v>
      </c>
      <c r="E19" s="8"/>
      <c r="F19" s="9">
        <v>0</v>
      </c>
      <c r="G19" s="10">
        <v>0</v>
      </c>
      <c r="H19" s="10">
        <v>0</v>
      </c>
      <c r="I19" s="11" t="str">
        <f t="shared" si="0"/>
        <v/>
      </c>
      <c r="J19" s="10"/>
      <c r="K19" s="11" t="str">
        <f t="shared" si="1"/>
        <v/>
      </c>
      <c r="L19" s="11" t="str">
        <f t="shared" si="2"/>
        <v/>
      </c>
      <c r="M19" s="12"/>
      <c r="N19" s="11" t="str">
        <f t="shared" si="3"/>
        <v/>
      </c>
      <c r="O19" s="10">
        <v>0</v>
      </c>
      <c r="P19" s="11" t="str">
        <f t="shared" si="4"/>
        <v/>
      </c>
      <c r="Q19" s="11" t="str">
        <f t="shared" si="5"/>
        <v/>
      </c>
      <c r="R19" s="11" t="str">
        <f t="shared" si="6"/>
        <v/>
      </c>
      <c r="S19" s="11" t="str">
        <f t="shared" si="7"/>
        <v/>
      </c>
      <c r="T19" s="8"/>
    </row>
    <row r="20" spans="1:20">
      <c r="A20" s="8"/>
      <c r="B20" s="8"/>
      <c r="C20" s="8"/>
      <c r="D20" s="9">
        <v>0</v>
      </c>
      <c r="E20" s="8"/>
      <c r="F20" s="9">
        <v>0</v>
      </c>
      <c r="G20" s="10">
        <v>0</v>
      </c>
      <c r="H20" s="10">
        <v>0</v>
      </c>
      <c r="I20" s="11" t="str">
        <f t="shared" si="0"/>
        <v/>
      </c>
      <c r="J20" s="10"/>
      <c r="K20" s="11" t="str">
        <f t="shared" si="1"/>
        <v/>
      </c>
      <c r="L20" s="11" t="str">
        <f t="shared" si="2"/>
        <v/>
      </c>
      <c r="M20" s="12"/>
      <c r="N20" s="11" t="str">
        <f t="shared" si="3"/>
        <v/>
      </c>
      <c r="O20" s="10">
        <v>0</v>
      </c>
      <c r="P20" s="11" t="str">
        <f t="shared" si="4"/>
        <v/>
      </c>
      <c r="Q20" s="11" t="str">
        <f t="shared" si="5"/>
        <v/>
      </c>
      <c r="R20" s="11" t="str">
        <f t="shared" si="6"/>
        <v/>
      </c>
      <c r="S20" s="11" t="str">
        <f t="shared" si="7"/>
        <v/>
      </c>
      <c r="T20" s="8"/>
    </row>
    <row r="21" spans="1:20">
      <c r="A21" s="8"/>
      <c r="B21" s="8"/>
      <c r="C21" s="8"/>
      <c r="D21" s="9">
        <v>0</v>
      </c>
      <c r="E21" s="8"/>
      <c r="F21" s="9">
        <v>0</v>
      </c>
      <c r="G21" s="10">
        <v>0</v>
      </c>
      <c r="H21" s="10">
        <v>0</v>
      </c>
      <c r="I21" s="11" t="str">
        <f t="shared" si="0"/>
        <v/>
      </c>
      <c r="J21" s="10"/>
      <c r="K21" s="11" t="str">
        <f t="shared" si="1"/>
        <v/>
      </c>
      <c r="L21" s="11" t="str">
        <f t="shared" si="2"/>
        <v/>
      </c>
      <c r="M21" s="12"/>
      <c r="N21" s="11" t="str">
        <f t="shared" si="3"/>
        <v/>
      </c>
      <c r="O21" s="10">
        <v>0</v>
      </c>
      <c r="P21" s="11" t="str">
        <f t="shared" si="4"/>
        <v/>
      </c>
      <c r="Q21" s="11" t="str">
        <f t="shared" si="5"/>
        <v/>
      </c>
      <c r="R21" s="11" t="str">
        <f t="shared" si="6"/>
        <v/>
      </c>
      <c r="S21" s="11" t="str">
        <f t="shared" si="7"/>
        <v/>
      </c>
      <c r="T21" s="8"/>
    </row>
    <row r="22" spans="1:20">
      <c r="A22" s="8"/>
      <c r="B22" s="8"/>
      <c r="C22" s="8"/>
      <c r="D22" s="9">
        <v>0</v>
      </c>
      <c r="E22" s="8"/>
      <c r="F22" s="9">
        <v>0</v>
      </c>
      <c r="G22" s="10">
        <v>0</v>
      </c>
      <c r="H22" s="10">
        <v>0</v>
      </c>
      <c r="I22" s="11" t="str">
        <f t="shared" si="0"/>
        <v/>
      </c>
      <c r="J22" s="10"/>
      <c r="K22" s="11" t="str">
        <f t="shared" si="1"/>
        <v/>
      </c>
      <c r="L22" s="11" t="str">
        <f t="shared" si="2"/>
        <v/>
      </c>
      <c r="M22" s="12"/>
      <c r="N22" s="11" t="str">
        <f t="shared" si="3"/>
        <v/>
      </c>
      <c r="O22" s="10">
        <v>0</v>
      </c>
      <c r="P22" s="11" t="str">
        <f t="shared" si="4"/>
        <v/>
      </c>
      <c r="Q22" s="11" t="str">
        <f t="shared" si="5"/>
        <v/>
      </c>
      <c r="R22" s="11" t="str">
        <f t="shared" si="6"/>
        <v/>
      </c>
      <c r="S22" s="11" t="str">
        <f t="shared" si="7"/>
        <v/>
      </c>
      <c r="T22" s="8"/>
    </row>
    <row r="23" spans="1:20">
      <c r="A23" s="8"/>
      <c r="B23" s="8"/>
      <c r="C23" s="8"/>
      <c r="D23" s="9">
        <v>0</v>
      </c>
      <c r="E23" s="8"/>
      <c r="F23" s="9">
        <v>0</v>
      </c>
      <c r="G23" s="10">
        <v>0</v>
      </c>
      <c r="H23" s="10">
        <v>0</v>
      </c>
      <c r="I23" s="11" t="str">
        <f t="shared" si="0"/>
        <v/>
      </c>
      <c r="J23" s="10"/>
      <c r="K23" s="11" t="str">
        <f t="shared" si="1"/>
        <v/>
      </c>
      <c r="L23" s="11" t="str">
        <f t="shared" si="2"/>
        <v/>
      </c>
      <c r="M23" s="12"/>
      <c r="N23" s="11" t="str">
        <f t="shared" si="3"/>
        <v/>
      </c>
      <c r="O23" s="10">
        <v>0</v>
      </c>
      <c r="P23" s="11" t="str">
        <f t="shared" si="4"/>
        <v/>
      </c>
      <c r="Q23" s="11" t="str">
        <f t="shared" si="5"/>
        <v/>
      </c>
      <c r="R23" s="11" t="str">
        <f t="shared" si="6"/>
        <v/>
      </c>
      <c r="S23" s="11" t="str">
        <f t="shared" si="7"/>
        <v/>
      </c>
      <c r="T23" s="8"/>
    </row>
    <row r="24" spans="1:20">
      <c r="A24" s="8"/>
      <c r="B24" s="8"/>
      <c r="C24" s="8"/>
      <c r="D24" s="9">
        <v>0</v>
      </c>
      <c r="E24" s="8"/>
      <c r="F24" s="9">
        <v>0</v>
      </c>
      <c r="G24" s="10">
        <v>0</v>
      </c>
      <c r="H24" s="10">
        <v>0</v>
      </c>
      <c r="I24" s="11" t="str">
        <f t="shared" si="0"/>
        <v/>
      </c>
      <c r="J24" s="10"/>
      <c r="K24" s="11" t="str">
        <f t="shared" si="1"/>
        <v/>
      </c>
      <c r="L24" s="11" t="str">
        <f t="shared" si="2"/>
        <v/>
      </c>
      <c r="M24" s="12"/>
      <c r="N24" s="11" t="str">
        <f t="shared" si="3"/>
        <v/>
      </c>
      <c r="O24" s="10">
        <v>0</v>
      </c>
      <c r="P24" s="11" t="str">
        <f t="shared" si="4"/>
        <v/>
      </c>
      <c r="Q24" s="11" t="str">
        <f t="shared" si="5"/>
        <v/>
      </c>
      <c r="R24" s="11" t="str">
        <f t="shared" si="6"/>
        <v/>
      </c>
      <c r="S24" s="11" t="str">
        <f t="shared" si="7"/>
        <v/>
      </c>
      <c r="T24" s="8"/>
    </row>
    <row r="25" spans="1:20">
      <c r="A25" s="8"/>
      <c r="B25" s="8"/>
      <c r="C25" s="8"/>
      <c r="D25" s="9">
        <v>0</v>
      </c>
      <c r="E25" s="8"/>
      <c r="F25" s="9">
        <v>0</v>
      </c>
      <c r="G25" s="10">
        <v>0</v>
      </c>
      <c r="H25" s="10">
        <v>0</v>
      </c>
      <c r="I25" s="11" t="str">
        <f t="shared" si="0"/>
        <v/>
      </c>
      <c r="J25" s="10"/>
      <c r="K25" s="11" t="str">
        <f t="shared" si="1"/>
        <v/>
      </c>
      <c r="L25" s="11" t="str">
        <f t="shared" si="2"/>
        <v/>
      </c>
      <c r="M25" s="12"/>
      <c r="N25" s="11" t="str">
        <f t="shared" si="3"/>
        <v/>
      </c>
      <c r="O25" s="10">
        <v>0</v>
      </c>
      <c r="P25" s="11" t="str">
        <f t="shared" si="4"/>
        <v/>
      </c>
      <c r="Q25" s="11" t="str">
        <f t="shared" si="5"/>
        <v/>
      </c>
      <c r="R25" s="11" t="str">
        <f t="shared" si="6"/>
        <v/>
      </c>
      <c r="S25" s="11" t="str">
        <f t="shared" si="7"/>
        <v/>
      </c>
      <c r="T25" s="8"/>
    </row>
    <row r="26" spans="1:20">
      <c r="A26" s="8"/>
      <c r="B26" s="8"/>
      <c r="C26" s="8"/>
      <c r="D26" s="9">
        <v>0</v>
      </c>
      <c r="E26" s="8"/>
      <c r="F26" s="9">
        <v>0</v>
      </c>
      <c r="G26" s="10">
        <v>0</v>
      </c>
      <c r="H26" s="10">
        <v>0</v>
      </c>
      <c r="I26" s="11" t="str">
        <f t="shared" si="0"/>
        <v/>
      </c>
      <c r="J26" s="10"/>
      <c r="K26" s="11" t="str">
        <f t="shared" si="1"/>
        <v/>
      </c>
      <c r="L26" s="11" t="str">
        <f t="shared" si="2"/>
        <v/>
      </c>
      <c r="M26" s="12"/>
      <c r="N26" s="11" t="str">
        <f t="shared" si="3"/>
        <v/>
      </c>
      <c r="O26" s="10">
        <v>0</v>
      </c>
      <c r="P26" s="11" t="str">
        <f t="shared" si="4"/>
        <v/>
      </c>
      <c r="Q26" s="11" t="str">
        <f t="shared" si="5"/>
        <v/>
      </c>
      <c r="R26" s="11" t="str">
        <f t="shared" si="6"/>
        <v/>
      </c>
      <c r="S26" s="11" t="str">
        <f t="shared" si="7"/>
        <v/>
      </c>
      <c r="T26" s="8"/>
    </row>
    <row r="27" spans="1:20">
      <c r="A27" s="8"/>
      <c r="B27" s="8"/>
      <c r="C27" s="8"/>
      <c r="D27" s="9">
        <v>0</v>
      </c>
      <c r="E27" s="8"/>
      <c r="F27" s="9">
        <v>0</v>
      </c>
      <c r="G27" s="10">
        <v>0</v>
      </c>
      <c r="H27" s="10">
        <v>0</v>
      </c>
      <c r="I27" s="11" t="str">
        <f t="shared" si="0"/>
        <v/>
      </c>
      <c r="J27" s="10"/>
      <c r="K27" s="11" t="str">
        <f t="shared" si="1"/>
        <v/>
      </c>
      <c r="L27" s="11" t="str">
        <f t="shared" si="2"/>
        <v/>
      </c>
      <c r="M27" s="12"/>
      <c r="N27" s="11" t="str">
        <f t="shared" si="3"/>
        <v/>
      </c>
      <c r="O27" s="10">
        <v>0</v>
      </c>
      <c r="P27" s="11" t="str">
        <f t="shared" si="4"/>
        <v/>
      </c>
      <c r="Q27" s="11" t="str">
        <f t="shared" si="5"/>
        <v/>
      </c>
      <c r="R27" s="11" t="str">
        <f t="shared" si="6"/>
        <v/>
      </c>
      <c r="S27" s="11" t="str">
        <f t="shared" si="7"/>
        <v/>
      </c>
      <c r="T27" s="8"/>
    </row>
    <row r="28" spans="1:20">
      <c r="A28" s="8"/>
      <c r="B28" s="8"/>
      <c r="C28" s="8"/>
      <c r="D28" s="9">
        <v>0</v>
      </c>
      <c r="E28" s="8"/>
      <c r="F28" s="9">
        <v>0</v>
      </c>
      <c r="G28" s="10">
        <v>0</v>
      </c>
      <c r="H28" s="10">
        <v>0</v>
      </c>
      <c r="I28" s="11" t="str">
        <f t="shared" si="0"/>
        <v/>
      </c>
      <c r="J28" s="10"/>
      <c r="K28" s="11" t="str">
        <f t="shared" si="1"/>
        <v/>
      </c>
      <c r="L28" s="11" t="str">
        <f t="shared" si="2"/>
        <v/>
      </c>
      <c r="M28" s="12"/>
      <c r="N28" s="11" t="str">
        <f t="shared" si="3"/>
        <v/>
      </c>
      <c r="O28" s="10">
        <v>0</v>
      </c>
      <c r="P28" s="11" t="str">
        <f t="shared" si="4"/>
        <v/>
      </c>
      <c r="Q28" s="11" t="str">
        <f t="shared" si="5"/>
        <v/>
      </c>
      <c r="R28" s="11" t="str">
        <f t="shared" si="6"/>
        <v/>
      </c>
      <c r="S28" s="11" t="str">
        <f t="shared" si="7"/>
        <v/>
      </c>
      <c r="T28" s="8"/>
    </row>
    <row r="29" spans="1:20">
      <c r="A29" s="8"/>
      <c r="B29" s="8"/>
      <c r="C29" s="8"/>
      <c r="D29" s="9">
        <v>0</v>
      </c>
      <c r="E29" s="8"/>
      <c r="F29" s="9">
        <v>0</v>
      </c>
      <c r="G29" s="10">
        <v>0</v>
      </c>
      <c r="H29" s="10">
        <v>0</v>
      </c>
      <c r="I29" s="11" t="str">
        <f t="shared" si="0"/>
        <v/>
      </c>
      <c r="J29" s="10"/>
      <c r="K29" s="11" t="str">
        <f t="shared" si="1"/>
        <v/>
      </c>
      <c r="L29" s="11" t="str">
        <f t="shared" si="2"/>
        <v/>
      </c>
      <c r="M29" s="12"/>
      <c r="N29" s="11" t="str">
        <f t="shared" si="3"/>
        <v/>
      </c>
      <c r="O29" s="10">
        <v>0</v>
      </c>
      <c r="P29" s="11" t="str">
        <f t="shared" si="4"/>
        <v/>
      </c>
      <c r="Q29" s="11" t="str">
        <f t="shared" si="5"/>
        <v/>
      </c>
      <c r="R29" s="11" t="str">
        <f t="shared" si="6"/>
        <v/>
      </c>
      <c r="S29" s="11" t="str">
        <f t="shared" si="7"/>
        <v/>
      </c>
      <c r="T29" s="8"/>
    </row>
    <row r="30" spans="1:20">
      <c r="A30" s="8"/>
      <c r="B30" s="8"/>
      <c r="C30" s="8"/>
      <c r="D30" s="9">
        <v>0</v>
      </c>
      <c r="E30" s="8"/>
      <c r="F30" s="9">
        <v>0</v>
      </c>
      <c r="G30" s="10">
        <v>0</v>
      </c>
      <c r="H30" s="10">
        <v>0</v>
      </c>
      <c r="I30" s="11" t="str">
        <f t="shared" si="0"/>
        <v/>
      </c>
      <c r="J30" s="10"/>
      <c r="K30" s="11" t="str">
        <f t="shared" si="1"/>
        <v/>
      </c>
      <c r="L30" s="11" t="str">
        <f t="shared" si="2"/>
        <v/>
      </c>
      <c r="M30" s="12"/>
      <c r="N30" s="11" t="str">
        <f t="shared" si="3"/>
        <v/>
      </c>
      <c r="O30" s="10">
        <v>0</v>
      </c>
      <c r="P30" s="11" t="str">
        <f t="shared" si="4"/>
        <v/>
      </c>
      <c r="Q30" s="11" t="str">
        <f t="shared" si="5"/>
        <v/>
      </c>
      <c r="R30" s="11" t="str">
        <f t="shared" si="6"/>
        <v/>
      </c>
      <c r="S30" s="11" t="str">
        <f t="shared" si="7"/>
        <v/>
      </c>
      <c r="T30" s="8"/>
    </row>
    <row r="31" spans="1:20">
      <c r="A31" s="8"/>
      <c r="B31" s="8"/>
      <c r="C31" s="8"/>
      <c r="D31" s="9">
        <v>0</v>
      </c>
      <c r="E31" s="8"/>
      <c r="F31" s="9">
        <v>0</v>
      </c>
      <c r="G31" s="10">
        <v>0</v>
      </c>
      <c r="H31" s="10">
        <v>0</v>
      </c>
      <c r="I31" s="11" t="str">
        <f t="shared" si="0"/>
        <v/>
      </c>
      <c r="J31" s="10"/>
      <c r="K31" s="11" t="str">
        <f t="shared" si="1"/>
        <v/>
      </c>
      <c r="L31" s="11" t="str">
        <f t="shared" si="2"/>
        <v/>
      </c>
      <c r="M31" s="12"/>
      <c r="N31" s="11" t="str">
        <f t="shared" si="3"/>
        <v/>
      </c>
      <c r="O31" s="10">
        <v>0</v>
      </c>
      <c r="P31" s="11" t="str">
        <f t="shared" si="4"/>
        <v/>
      </c>
      <c r="Q31" s="11" t="str">
        <f t="shared" si="5"/>
        <v/>
      </c>
      <c r="R31" s="11" t="str">
        <f t="shared" si="6"/>
        <v/>
      </c>
      <c r="S31" s="11" t="str">
        <f t="shared" si="7"/>
        <v/>
      </c>
      <c r="T31" s="8"/>
    </row>
    <row r="32" spans="1:20">
      <c r="A32" s="8"/>
      <c r="B32" s="8"/>
      <c r="C32" s="8"/>
      <c r="D32" s="9">
        <v>0</v>
      </c>
      <c r="E32" s="8"/>
      <c r="F32" s="9">
        <v>0</v>
      </c>
      <c r="G32" s="10">
        <v>0</v>
      </c>
      <c r="H32" s="10">
        <v>0</v>
      </c>
      <c r="I32" s="11" t="str">
        <f t="shared" si="0"/>
        <v/>
      </c>
      <c r="J32" s="10"/>
      <c r="K32" s="11" t="str">
        <f t="shared" si="1"/>
        <v/>
      </c>
      <c r="L32" s="11" t="str">
        <f t="shared" si="2"/>
        <v/>
      </c>
      <c r="M32" s="12"/>
      <c r="N32" s="11" t="str">
        <f t="shared" si="3"/>
        <v/>
      </c>
      <c r="O32" s="10">
        <v>0</v>
      </c>
      <c r="P32" s="11" t="str">
        <f t="shared" si="4"/>
        <v/>
      </c>
      <c r="Q32" s="11" t="str">
        <f t="shared" si="5"/>
        <v/>
      </c>
      <c r="R32" s="11" t="str">
        <f t="shared" si="6"/>
        <v/>
      </c>
      <c r="S32" s="11" t="str">
        <f t="shared" si="7"/>
        <v/>
      </c>
      <c r="T32" s="8"/>
    </row>
    <row r="33" spans="1:20">
      <c r="A33" s="8"/>
      <c r="B33" s="8"/>
      <c r="C33" s="8"/>
      <c r="D33" s="9">
        <v>0</v>
      </c>
      <c r="E33" s="8"/>
      <c r="F33" s="9">
        <v>0</v>
      </c>
      <c r="G33" s="10">
        <v>0</v>
      </c>
      <c r="H33" s="10">
        <v>0</v>
      </c>
      <c r="I33" s="11" t="str">
        <f t="shared" si="0"/>
        <v/>
      </c>
      <c r="J33" s="10"/>
      <c r="K33" s="11" t="str">
        <f t="shared" si="1"/>
        <v/>
      </c>
      <c r="L33" s="11" t="str">
        <f t="shared" si="2"/>
        <v/>
      </c>
      <c r="M33" s="12"/>
      <c r="N33" s="11" t="str">
        <f t="shared" si="3"/>
        <v/>
      </c>
      <c r="O33" s="10">
        <v>0</v>
      </c>
      <c r="P33" s="11" t="str">
        <f t="shared" si="4"/>
        <v/>
      </c>
      <c r="Q33" s="11" t="str">
        <f t="shared" si="5"/>
        <v/>
      </c>
      <c r="R33" s="11" t="str">
        <f t="shared" si="6"/>
        <v/>
      </c>
      <c r="S33" s="11" t="str">
        <f t="shared" si="7"/>
        <v/>
      </c>
      <c r="T33" s="8"/>
    </row>
    <row r="34" spans="1:20">
      <c r="A34" s="8"/>
      <c r="B34" s="8"/>
      <c r="C34" s="8"/>
      <c r="D34" s="9">
        <v>0</v>
      </c>
      <c r="E34" s="8"/>
      <c r="F34" s="9">
        <v>0</v>
      </c>
      <c r="G34" s="10">
        <v>0</v>
      </c>
      <c r="H34" s="10">
        <v>0</v>
      </c>
      <c r="I34" s="11" t="str">
        <f t="shared" si="0"/>
        <v/>
      </c>
      <c r="J34" s="10"/>
      <c r="K34" s="11" t="str">
        <f t="shared" si="1"/>
        <v/>
      </c>
      <c r="L34" s="11" t="str">
        <f t="shared" si="2"/>
        <v/>
      </c>
      <c r="M34" s="12"/>
      <c r="N34" s="11" t="str">
        <f t="shared" si="3"/>
        <v/>
      </c>
      <c r="O34" s="10">
        <v>0</v>
      </c>
      <c r="P34" s="11" t="str">
        <f t="shared" si="4"/>
        <v/>
      </c>
      <c r="Q34" s="11" t="str">
        <f t="shared" si="5"/>
        <v/>
      </c>
      <c r="R34" s="11" t="str">
        <f t="shared" si="6"/>
        <v/>
      </c>
      <c r="S34" s="11" t="str">
        <f t="shared" si="7"/>
        <v/>
      </c>
      <c r="T34" s="8"/>
    </row>
    <row r="35" spans="1:20">
      <c r="A35" s="8"/>
      <c r="B35" s="8"/>
      <c r="C35" s="8"/>
      <c r="D35" s="9">
        <v>0</v>
      </c>
      <c r="E35" s="8"/>
      <c r="F35" s="9">
        <v>0</v>
      </c>
      <c r="G35" s="10">
        <v>0</v>
      </c>
      <c r="H35" s="10">
        <v>0</v>
      </c>
      <c r="I35" s="11" t="str">
        <f t="shared" si="0"/>
        <v/>
      </c>
      <c r="J35" s="10"/>
      <c r="K35" s="11" t="str">
        <f t="shared" si="1"/>
        <v/>
      </c>
      <c r="L35" s="11" t="str">
        <f t="shared" si="2"/>
        <v/>
      </c>
      <c r="M35" s="12"/>
      <c r="N35" s="11" t="str">
        <f t="shared" si="3"/>
        <v/>
      </c>
      <c r="O35" s="10">
        <v>0</v>
      </c>
      <c r="P35" s="11" t="str">
        <f t="shared" si="4"/>
        <v/>
      </c>
      <c r="Q35" s="11" t="str">
        <f t="shared" si="5"/>
        <v/>
      </c>
      <c r="R35" s="11" t="str">
        <f t="shared" si="6"/>
        <v/>
      </c>
      <c r="S35" s="11" t="str">
        <f t="shared" si="7"/>
        <v/>
      </c>
      <c r="T35" s="8"/>
    </row>
    <row r="36" spans="1:20">
      <c r="A36" s="8"/>
      <c r="B36" s="8"/>
      <c r="C36" s="8"/>
      <c r="D36" s="9">
        <v>0</v>
      </c>
      <c r="E36" s="8"/>
      <c r="F36" s="9">
        <v>0</v>
      </c>
      <c r="G36" s="10">
        <v>0</v>
      </c>
      <c r="H36" s="10">
        <v>0</v>
      </c>
      <c r="I36" s="11" t="str">
        <f t="shared" si="0"/>
        <v/>
      </c>
      <c r="J36" s="10"/>
      <c r="K36" s="11" t="str">
        <f t="shared" si="1"/>
        <v/>
      </c>
      <c r="L36" s="11" t="str">
        <f t="shared" si="2"/>
        <v/>
      </c>
      <c r="M36" s="12"/>
      <c r="N36" s="11" t="str">
        <f t="shared" si="3"/>
        <v/>
      </c>
      <c r="O36" s="10">
        <v>0</v>
      </c>
      <c r="P36" s="11" t="str">
        <f t="shared" si="4"/>
        <v/>
      </c>
      <c r="Q36" s="11" t="str">
        <f t="shared" si="5"/>
        <v/>
      </c>
      <c r="R36" s="11" t="str">
        <f t="shared" si="6"/>
        <v/>
      </c>
      <c r="S36" s="11" t="str">
        <f t="shared" si="7"/>
        <v/>
      </c>
      <c r="T36" s="8"/>
    </row>
    <row r="37" spans="1:20">
      <c r="A37" s="8"/>
      <c r="B37" s="8"/>
      <c r="C37" s="8"/>
      <c r="D37" s="9">
        <v>0</v>
      </c>
      <c r="E37" s="8"/>
      <c r="F37" s="9">
        <v>0</v>
      </c>
      <c r="G37" s="10">
        <v>0</v>
      </c>
      <c r="H37" s="10">
        <v>0</v>
      </c>
      <c r="I37" s="11" t="str">
        <f t="shared" si="0"/>
        <v/>
      </c>
      <c r="J37" s="10"/>
      <c r="K37" s="11" t="str">
        <f t="shared" si="1"/>
        <v/>
      </c>
      <c r="L37" s="11" t="str">
        <f t="shared" si="2"/>
        <v/>
      </c>
      <c r="M37" s="12"/>
      <c r="N37" s="11" t="str">
        <f t="shared" si="3"/>
        <v/>
      </c>
      <c r="O37" s="10">
        <v>0</v>
      </c>
      <c r="P37" s="11" t="str">
        <f t="shared" si="4"/>
        <v/>
      </c>
      <c r="Q37" s="11" t="str">
        <f t="shared" si="5"/>
        <v/>
      </c>
      <c r="R37" s="11" t="str">
        <f t="shared" si="6"/>
        <v/>
      </c>
      <c r="S37" s="11" t="str">
        <f t="shared" si="7"/>
        <v/>
      </c>
      <c r="T37" s="8"/>
    </row>
    <row r="38" spans="1:20">
      <c r="A38" s="8"/>
      <c r="B38" s="8"/>
      <c r="C38" s="8"/>
      <c r="D38" s="9">
        <v>0</v>
      </c>
      <c r="E38" s="8"/>
      <c r="F38" s="9">
        <v>0</v>
      </c>
      <c r="G38" s="10">
        <v>0</v>
      </c>
      <c r="H38" s="10">
        <v>0</v>
      </c>
      <c r="I38" s="11" t="str">
        <f t="shared" si="0"/>
        <v/>
      </c>
      <c r="J38" s="10"/>
      <c r="K38" s="11" t="str">
        <f t="shared" si="1"/>
        <v/>
      </c>
      <c r="L38" s="11" t="str">
        <f t="shared" si="2"/>
        <v/>
      </c>
      <c r="M38" s="12"/>
      <c r="N38" s="11" t="str">
        <f t="shared" si="3"/>
        <v/>
      </c>
      <c r="O38" s="10">
        <v>0</v>
      </c>
      <c r="P38" s="11" t="str">
        <f t="shared" si="4"/>
        <v/>
      </c>
      <c r="Q38" s="11" t="str">
        <f t="shared" si="5"/>
        <v/>
      </c>
      <c r="R38" s="11" t="str">
        <f t="shared" si="6"/>
        <v/>
      </c>
      <c r="S38" s="11" t="str">
        <f t="shared" si="7"/>
        <v/>
      </c>
      <c r="T38" s="8"/>
    </row>
    <row r="39" spans="1:20">
      <c r="A39" s="8"/>
      <c r="B39" s="8"/>
      <c r="C39" s="8"/>
      <c r="D39" s="9">
        <v>0</v>
      </c>
      <c r="E39" s="8"/>
      <c r="F39" s="9">
        <v>0</v>
      </c>
      <c r="G39" s="10">
        <v>0</v>
      </c>
      <c r="H39" s="10">
        <v>0</v>
      </c>
      <c r="I39" s="11" t="str">
        <f t="shared" si="0"/>
        <v/>
      </c>
      <c r="J39" s="10"/>
      <c r="K39" s="11" t="str">
        <f t="shared" si="1"/>
        <v/>
      </c>
      <c r="L39" s="11" t="str">
        <f t="shared" si="2"/>
        <v/>
      </c>
      <c r="M39" s="12"/>
      <c r="N39" s="11" t="str">
        <f t="shared" si="3"/>
        <v/>
      </c>
      <c r="O39" s="10">
        <v>0</v>
      </c>
      <c r="P39" s="11" t="str">
        <f t="shared" si="4"/>
        <v/>
      </c>
      <c r="Q39" s="11" t="str">
        <f t="shared" si="5"/>
        <v/>
      </c>
      <c r="R39" s="11" t="str">
        <f t="shared" si="6"/>
        <v/>
      </c>
      <c r="S39" s="11" t="str">
        <f t="shared" si="7"/>
        <v/>
      </c>
      <c r="T39" s="8"/>
    </row>
    <row r="40" spans="1:20">
      <c r="A40" s="8"/>
      <c r="B40" s="8"/>
      <c r="C40" s="8"/>
      <c r="D40" s="9">
        <v>0</v>
      </c>
      <c r="E40" s="8"/>
      <c r="F40" s="9">
        <v>0</v>
      </c>
      <c r="G40" s="10">
        <v>0</v>
      </c>
      <c r="H40" s="10">
        <v>0</v>
      </c>
      <c r="I40" s="11" t="str">
        <f t="shared" si="0"/>
        <v/>
      </c>
      <c r="J40" s="10"/>
      <c r="K40" s="11" t="str">
        <f t="shared" si="1"/>
        <v/>
      </c>
      <c r="L40" s="11" t="str">
        <f t="shared" si="2"/>
        <v/>
      </c>
      <c r="M40" s="12"/>
      <c r="N40" s="11" t="str">
        <f t="shared" si="3"/>
        <v/>
      </c>
      <c r="O40" s="10">
        <v>0</v>
      </c>
      <c r="P40" s="11" t="str">
        <f t="shared" si="4"/>
        <v/>
      </c>
      <c r="Q40" s="11" t="str">
        <f t="shared" si="5"/>
        <v/>
      </c>
      <c r="R40" s="11" t="str">
        <f t="shared" si="6"/>
        <v/>
      </c>
      <c r="S40" s="11" t="str">
        <f t="shared" si="7"/>
        <v/>
      </c>
      <c r="T40" s="8"/>
    </row>
    <row r="41" spans="1:20">
      <c r="A41" s="8"/>
      <c r="B41" s="8"/>
      <c r="C41" s="8"/>
      <c r="D41" s="9">
        <v>0</v>
      </c>
      <c r="E41" s="8"/>
      <c r="F41" s="9">
        <v>0</v>
      </c>
      <c r="G41" s="10">
        <v>0</v>
      </c>
      <c r="H41" s="10">
        <v>0</v>
      </c>
      <c r="I41" s="11" t="str">
        <f t="shared" si="0"/>
        <v/>
      </c>
      <c r="J41" s="10"/>
      <c r="K41" s="11" t="str">
        <f t="shared" si="1"/>
        <v/>
      </c>
      <c r="L41" s="11" t="str">
        <f t="shared" si="2"/>
        <v/>
      </c>
      <c r="M41" s="12"/>
      <c r="N41" s="11" t="str">
        <f t="shared" si="3"/>
        <v/>
      </c>
      <c r="O41" s="10">
        <v>0</v>
      </c>
      <c r="P41" s="11" t="str">
        <f t="shared" si="4"/>
        <v/>
      </c>
      <c r="Q41" s="11" t="str">
        <f t="shared" si="5"/>
        <v/>
      </c>
      <c r="R41" s="11" t="str">
        <f t="shared" si="6"/>
        <v/>
      </c>
      <c r="S41" s="11" t="str">
        <f t="shared" si="7"/>
        <v/>
      </c>
      <c r="T41" s="8"/>
    </row>
    <row r="42" spans="1:20">
      <c r="A42" s="8"/>
      <c r="B42" s="8"/>
      <c r="C42" s="8"/>
      <c r="D42" s="9">
        <v>0</v>
      </c>
      <c r="E42" s="8"/>
      <c r="F42" s="9">
        <v>0</v>
      </c>
      <c r="G42" s="10">
        <v>0</v>
      </c>
      <c r="H42" s="10">
        <v>0</v>
      </c>
      <c r="I42" s="11" t="str">
        <f t="shared" ref="I42:I59" si="8">IF(A42="","",D42*G42-H42)</f>
        <v/>
      </c>
      <c r="J42" s="10"/>
      <c r="K42" s="11" t="str">
        <f t="shared" ref="K42:K59" si="9">IF(A42="","",I42*IF(J42="",$E$5,J42))</f>
        <v/>
      </c>
      <c r="L42" s="11" t="str">
        <f t="shared" ref="L42:L59" si="10">IF(A42="","",K42)</f>
        <v/>
      </c>
      <c r="M42" s="12"/>
      <c r="N42" s="11" t="str">
        <f t="shared" ref="N42:N59" si="11">IF(A42="","",L42*M42)</f>
        <v/>
      </c>
      <c r="O42" s="10">
        <v>0</v>
      </c>
      <c r="P42" s="11" t="str">
        <f t="shared" ref="P42:P59" si="12">IF(A42="","",IF($B$6="Quantity",D42,IF($B$6="Weight",D42*F42,IF($B$6="Customs Value",L42,K42))))</f>
        <v/>
      </c>
      <c r="Q42" s="11" t="str">
        <f t="shared" ref="Q42:Q59" si="13">IF(A42="","",IF(SUM($P$10:$P$59)=0,0,P42/SUM($P$10:$P$59)*$X$12))</f>
        <v/>
      </c>
      <c r="R42" s="11" t="str">
        <f t="shared" ref="R42:R59" si="14">IF(A42="","",K42+N42+O42+Q42)</f>
        <v/>
      </c>
      <c r="S42" s="11" t="str">
        <f t="shared" ref="S42:S59" si="15">IF(A42="","",IF(D42=0,0,R42/D42))</f>
        <v/>
      </c>
      <c r="T42" s="8"/>
    </row>
    <row r="43" spans="1:20">
      <c r="A43" s="8"/>
      <c r="B43" s="8"/>
      <c r="C43" s="8"/>
      <c r="D43" s="9">
        <v>0</v>
      </c>
      <c r="E43" s="8"/>
      <c r="F43" s="9">
        <v>0</v>
      </c>
      <c r="G43" s="10">
        <v>0</v>
      </c>
      <c r="H43" s="10">
        <v>0</v>
      </c>
      <c r="I43" s="11" t="str">
        <f t="shared" si="8"/>
        <v/>
      </c>
      <c r="J43" s="10"/>
      <c r="K43" s="11" t="str">
        <f t="shared" si="9"/>
        <v/>
      </c>
      <c r="L43" s="11" t="str">
        <f t="shared" si="10"/>
        <v/>
      </c>
      <c r="M43" s="12"/>
      <c r="N43" s="11" t="str">
        <f t="shared" si="11"/>
        <v/>
      </c>
      <c r="O43" s="10">
        <v>0</v>
      </c>
      <c r="P43" s="11" t="str">
        <f t="shared" si="12"/>
        <v/>
      </c>
      <c r="Q43" s="11" t="str">
        <f t="shared" si="13"/>
        <v/>
      </c>
      <c r="R43" s="11" t="str">
        <f t="shared" si="14"/>
        <v/>
      </c>
      <c r="S43" s="11" t="str">
        <f t="shared" si="15"/>
        <v/>
      </c>
      <c r="T43" s="8"/>
    </row>
    <row r="44" spans="1:20">
      <c r="A44" s="8"/>
      <c r="B44" s="8"/>
      <c r="C44" s="8"/>
      <c r="D44" s="9">
        <v>0</v>
      </c>
      <c r="E44" s="8"/>
      <c r="F44" s="9">
        <v>0</v>
      </c>
      <c r="G44" s="10">
        <v>0</v>
      </c>
      <c r="H44" s="10">
        <v>0</v>
      </c>
      <c r="I44" s="11" t="str">
        <f t="shared" si="8"/>
        <v/>
      </c>
      <c r="J44" s="10"/>
      <c r="K44" s="11" t="str">
        <f t="shared" si="9"/>
        <v/>
      </c>
      <c r="L44" s="11" t="str">
        <f t="shared" si="10"/>
        <v/>
      </c>
      <c r="M44" s="12"/>
      <c r="N44" s="11" t="str">
        <f t="shared" si="11"/>
        <v/>
      </c>
      <c r="O44" s="10">
        <v>0</v>
      </c>
      <c r="P44" s="11" t="str">
        <f t="shared" si="12"/>
        <v/>
      </c>
      <c r="Q44" s="11" t="str">
        <f t="shared" si="13"/>
        <v/>
      </c>
      <c r="R44" s="11" t="str">
        <f t="shared" si="14"/>
        <v/>
      </c>
      <c r="S44" s="11" t="str">
        <f t="shared" si="15"/>
        <v/>
      </c>
      <c r="T44" s="8"/>
    </row>
    <row r="45" spans="1:20">
      <c r="A45" s="8"/>
      <c r="B45" s="8"/>
      <c r="C45" s="8"/>
      <c r="D45" s="9">
        <v>0</v>
      </c>
      <c r="E45" s="8"/>
      <c r="F45" s="9">
        <v>0</v>
      </c>
      <c r="G45" s="10">
        <v>0</v>
      </c>
      <c r="H45" s="10">
        <v>0</v>
      </c>
      <c r="I45" s="11" t="str">
        <f t="shared" si="8"/>
        <v/>
      </c>
      <c r="J45" s="10"/>
      <c r="K45" s="11" t="str">
        <f t="shared" si="9"/>
        <v/>
      </c>
      <c r="L45" s="11" t="str">
        <f t="shared" si="10"/>
        <v/>
      </c>
      <c r="M45" s="12"/>
      <c r="N45" s="11" t="str">
        <f t="shared" si="11"/>
        <v/>
      </c>
      <c r="O45" s="10">
        <v>0</v>
      </c>
      <c r="P45" s="11" t="str">
        <f t="shared" si="12"/>
        <v/>
      </c>
      <c r="Q45" s="11" t="str">
        <f t="shared" si="13"/>
        <v/>
      </c>
      <c r="R45" s="11" t="str">
        <f t="shared" si="14"/>
        <v/>
      </c>
      <c r="S45" s="11" t="str">
        <f t="shared" si="15"/>
        <v/>
      </c>
      <c r="T45" s="8"/>
    </row>
    <row r="46" spans="1:20">
      <c r="A46" s="8"/>
      <c r="B46" s="8"/>
      <c r="C46" s="8"/>
      <c r="D46" s="9">
        <v>0</v>
      </c>
      <c r="E46" s="8"/>
      <c r="F46" s="9">
        <v>0</v>
      </c>
      <c r="G46" s="10">
        <v>0</v>
      </c>
      <c r="H46" s="10">
        <v>0</v>
      </c>
      <c r="I46" s="11" t="str">
        <f t="shared" si="8"/>
        <v/>
      </c>
      <c r="J46" s="10"/>
      <c r="K46" s="11" t="str">
        <f t="shared" si="9"/>
        <v/>
      </c>
      <c r="L46" s="11" t="str">
        <f t="shared" si="10"/>
        <v/>
      </c>
      <c r="M46" s="12"/>
      <c r="N46" s="11" t="str">
        <f t="shared" si="11"/>
        <v/>
      </c>
      <c r="O46" s="10">
        <v>0</v>
      </c>
      <c r="P46" s="11" t="str">
        <f t="shared" si="12"/>
        <v/>
      </c>
      <c r="Q46" s="11" t="str">
        <f t="shared" si="13"/>
        <v/>
      </c>
      <c r="R46" s="11" t="str">
        <f t="shared" si="14"/>
        <v/>
      </c>
      <c r="S46" s="11" t="str">
        <f t="shared" si="15"/>
        <v/>
      </c>
      <c r="T46" s="8"/>
    </row>
    <row r="47" spans="1:20">
      <c r="A47" s="8"/>
      <c r="B47" s="8"/>
      <c r="C47" s="8"/>
      <c r="D47" s="9">
        <v>0</v>
      </c>
      <c r="E47" s="8"/>
      <c r="F47" s="9">
        <v>0</v>
      </c>
      <c r="G47" s="10">
        <v>0</v>
      </c>
      <c r="H47" s="10">
        <v>0</v>
      </c>
      <c r="I47" s="11" t="str">
        <f t="shared" si="8"/>
        <v/>
      </c>
      <c r="J47" s="10"/>
      <c r="K47" s="11" t="str">
        <f t="shared" si="9"/>
        <v/>
      </c>
      <c r="L47" s="11" t="str">
        <f t="shared" si="10"/>
        <v/>
      </c>
      <c r="M47" s="12"/>
      <c r="N47" s="11" t="str">
        <f t="shared" si="11"/>
        <v/>
      </c>
      <c r="O47" s="10">
        <v>0</v>
      </c>
      <c r="P47" s="11" t="str">
        <f t="shared" si="12"/>
        <v/>
      </c>
      <c r="Q47" s="11" t="str">
        <f t="shared" si="13"/>
        <v/>
      </c>
      <c r="R47" s="11" t="str">
        <f t="shared" si="14"/>
        <v/>
      </c>
      <c r="S47" s="11" t="str">
        <f t="shared" si="15"/>
        <v/>
      </c>
      <c r="T47" s="8"/>
    </row>
    <row r="48" spans="1:20">
      <c r="A48" s="8"/>
      <c r="B48" s="8"/>
      <c r="C48" s="8"/>
      <c r="D48" s="9">
        <v>0</v>
      </c>
      <c r="E48" s="8"/>
      <c r="F48" s="9">
        <v>0</v>
      </c>
      <c r="G48" s="10">
        <v>0</v>
      </c>
      <c r="H48" s="10">
        <v>0</v>
      </c>
      <c r="I48" s="11" t="str">
        <f t="shared" si="8"/>
        <v/>
      </c>
      <c r="J48" s="10"/>
      <c r="K48" s="11" t="str">
        <f t="shared" si="9"/>
        <v/>
      </c>
      <c r="L48" s="11" t="str">
        <f t="shared" si="10"/>
        <v/>
      </c>
      <c r="M48" s="12"/>
      <c r="N48" s="11" t="str">
        <f t="shared" si="11"/>
        <v/>
      </c>
      <c r="O48" s="10">
        <v>0</v>
      </c>
      <c r="P48" s="11" t="str">
        <f t="shared" si="12"/>
        <v/>
      </c>
      <c r="Q48" s="11" t="str">
        <f t="shared" si="13"/>
        <v/>
      </c>
      <c r="R48" s="11" t="str">
        <f t="shared" si="14"/>
        <v/>
      </c>
      <c r="S48" s="11" t="str">
        <f t="shared" si="15"/>
        <v/>
      </c>
      <c r="T48" s="8"/>
    </row>
    <row r="49" spans="1:20">
      <c r="A49" s="8"/>
      <c r="B49" s="8"/>
      <c r="C49" s="8"/>
      <c r="D49" s="9">
        <v>0</v>
      </c>
      <c r="E49" s="8"/>
      <c r="F49" s="9">
        <v>0</v>
      </c>
      <c r="G49" s="10">
        <v>0</v>
      </c>
      <c r="H49" s="10">
        <v>0</v>
      </c>
      <c r="I49" s="11" t="str">
        <f t="shared" si="8"/>
        <v/>
      </c>
      <c r="J49" s="10"/>
      <c r="K49" s="11" t="str">
        <f t="shared" si="9"/>
        <v/>
      </c>
      <c r="L49" s="11" t="str">
        <f t="shared" si="10"/>
        <v/>
      </c>
      <c r="M49" s="12"/>
      <c r="N49" s="11" t="str">
        <f t="shared" si="11"/>
        <v/>
      </c>
      <c r="O49" s="10">
        <v>0</v>
      </c>
      <c r="P49" s="11" t="str">
        <f t="shared" si="12"/>
        <v/>
      </c>
      <c r="Q49" s="11" t="str">
        <f t="shared" si="13"/>
        <v/>
      </c>
      <c r="R49" s="11" t="str">
        <f t="shared" si="14"/>
        <v/>
      </c>
      <c r="S49" s="11" t="str">
        <f t="shared" si="15"/>
        <v/>
      </c>
      <c r="T49" s="8"/>
    </row>
    <row r="50" spans="1:20">
      <c r="A50" s="8"/>
      <c r="B50" s="8"/>
      <c r="C50" s="8"/>
      <c r="D50" s="9">
        <v>0</v>
      </c>
      <c r="E50" s="8"/>
      <c r="F50" s="9">
        <v>0</v>
      </c>
      <c r="G50" s="10">
        <v>0</v>
      </c>
      <c r="H50" s="10">
        <v>0</v>
      </c>
      <c r="I50" s="11" t="str">
        <f t="shared" si="8"/>
        <v/>
      </c>
      <c r="J50" s="10"/>
      <c r="K50" s="11" t="str">
        <f t="shared" si="9"/>
        <v/>
      </c>
      <c r="L50" s="11" t="str">
        <f t="shared" si="10"/>
        <v/>
      </c>
      <c r="M50" s="12"/>
      <c r="N50" s="11" t="str">
        <f t="shared" si="11"/>
        <v/>
      </c>
      <c r="O50" s="10">
        <v>0</v>
      </c>
      <c r="P50" s="11" t="str">
        <f t="shared" si="12"/>
        <v/>
      </c>
      <c r="Q50" s="11" t="str">
        <f t="shared" si="13"/>
        <v/>
      </c>
      <c r="R50" s="11" t="str">
        <f t="shared" si="14"/>
        <v/>
      </c>
      <c r="S50" s="11" t="str">
        <f t="shared" si="15"/>
        <v/>
      </c>
      <c r="T50" s="8"/>
    </row>
    <row r="51" spans="1:20">
      <c r="A51" s="8"/>
      <c r="B51" s="8"/>
      <c r="C51" s="8"/>
      <c r="D51" s="9">
        <v>0</v>
      </c>
      <c r="E51" s="8"/>
      <c r="F51" s="9">
        <v>0</v>
      </c>
      <c r="G51" s="10">
        <v>0</v>
      </c>
      <c r="H51" s="10">
        <v>0</v>
      </c>
      <c r="I51" s="11" t="str">
        <f t="shared" si="8"/>
        <v/>
      </c>
      <c r="J51" s="10"/>
      <c r="K51" s="11" t="str">
        <f t="shared" si="9"/>
        <v/>
      </c>
      <c r="L51" s="11" t="str">
        <f t="shared" si="10"/>
        <v/>
      </c>
      <c r="M51" s="12"/>
      <c r="N51" s="11" t="str">
        <f t="shared" si="11"/>
        <v/>
      </c>
      <c r="O51" s="10">
        <v>0</v>
      </c>
      <c r="P51" s="11" t="str">
        <f t="shared" si="12"/>
        <v/>
      </c>
      <c r="Q51" s="11" t="str">
        <f t="shared" si="13"/>
        <v/>
      </c>
      <c r="R51" s="11" t="str">
        <f t="shared" si="14"/>
        <v/>
      </c>
      <c r="S51" s="11" t="str">
        <f t="shared" si="15"/>
        <v/>
      </c>
      <c r="T51" s="8"/>
    </row>
    <row r="52" spans="1:20">
      <c r="A52" s="8"/>
      <c r="B52" s="8"/>
      <c r="C52" s="8"/>
      <c r="D52" s="9">
        <v>0</v>
      </c>
      <c r="E52" s="8"/>
      <c r="F52" s="9">
        <v>0</v>
      </c>
      <c r="G52" s="10">
        <v>0</v>
      </c>
      <c r="H52" s="10">
        <v>0</v>
      </c>
      <c r="I52" s="11" t="str">
        <f t="shared" si="8"/>
        <v/>
      </c>
      <c r="J52" s="10"/>
      <c r="K52" s="11" t="str">
        <f t="shared" si="9"/>
        <v/>
      </c>
      <c r="L52" s="11" t="str">
        <f t="shared" si="10"/>
        <v/>
      </c>
      <c r="M52" s="12"/>
      <c r="N52" s="11" t="str">
        <f t="shared" si="11"/>
        <v/>
      </c>
      <c r="O52" s="10">
        <v>0</v>
      </c>
      <c r="P52" s="11" t="str">
        <f t="shared" si="12"/>
        <v/>
      </c>
      <c r="Q52" s="11" t="str">
        <f t="shared" si="13"/>
        <v/>
      </c>
      <c r="R52" s="11" t="str">
        <f t="shared" si="14"/>
        <v/>
      </c>
      <c r="S52" s="11" t="str">
        <f t="shared" si="15"/>
        <v/>
      </c>
      <c r="T52" s="8"/>
    </row>
    <row r="53" spans="1:20">
      <c r="A53" s="8"/>
      <c r="B53" s="8"/>
      <c r="C53" s="8"/>
      <c r="D53" s="9">
        <v>0</v>
      </c>
      <c r="E53" s="8"/>
      <c r="F53" s="9">
        <v>0</v>
      </c>
      <c r="G53" s="10">
        <v>0</v>
      </c>
      <c r="H53" s="10">
        <v>0</v>
      </c>
      <c r="I53" s="11" t="str">
        <f t="shared" si="8"/>
        <v/>
      </c>
      <c r="J53" s="10"/>
      <c r="K53" s="11" t="str">
        <f t="shared" si="9"/>
        <v/>
      </c>
      <c r="L53" s="11" t="str">
        <f t="shared" si="10"/>
        <v/>
      </c>
      <c r="M53" s="12"/>
      <c r="N53" s="11" t="str">
        <f t="shared" si="11"/>
        <v/>
      </c>
      <c r="O53" s="10">
        <v>0</v>
      </c>
      <c r="P53" s="11" t="str">
        <f t="shared" si="12"/>
        <v/>
      </c>
      <c r="Q53" s="11" t="str">
        <f t="shared" si="13"/>
        <v/>
      </c>
      <c r="R53" s="11" t="str">
        <f t="shared" si="14"/>
        <v/>
      </c>
      <c r="S53" s="11" t="str">
        <f t="shared" si="15"/>
        <v/>
      </c>
      <c r="T53" s="8"/>
    </row>
    <row r="54" spans="1:20">
      <c r="A54" s="8"/>
      <c r="B54" s="8"/>
      <c r="C54" s="8"/>
      <c r="D54" s="9">
        <v>0</v>
      </c>
      <c r="E54" s="8"/>
      <c r="F54" s="9">
        <v>0</v>
      </c>
      <c r="G54" s="10">
        <v>0</v>
      </c>
      <c r="H54" s="10">
        <v>0</v>
      </c>
      <c r="I54" s="11" t="str">
        <f t="shared" si="8"/>
        <v/>
      </c>
      <c r="J54" s="10"/>
      <c r="K54" s="11" t="str">
        <f t="shared" si="9"/>
        <v/>
      </c>
      <c r="L54" s="11" t="str">
        <f t="shared" si="10"/>
        <v/>
      </c>
      <c r="M54" s="12"/>
      <c r="N54" s="11" t="str">
        <f t="shared" si="11"/>
        <v/>
      </c>
      <c r="O54" s="10">
        <v>0</v>
      </c>
      <c r="P54" s="11" t="str">
        <f t="shared" si="12"/>
        <v/>
      </c>
      <c r="Q54" s="11" t="str">
        <f t="shared" si="13"/>
        <v/>
      </c>
      <c r="R54" s="11" t="str">
        <f t="shared" si="14"/>
        <v/>
      </c>
      <c r="S54" s="11" t="str">
        <f t="shared" si="15"/>
        <v/>
      </c>
      <c r="T54" s="8"/>
    </row>
    <row r="55" spans="1:20">
      <c r="A55" s="8"/>
      <c r="B55" s="8"/>
      <c r="C55" s="8"/>
      <c r="D55" s="9">
        <v>0</v>
      </c>
      <c r="E55" s="8"/>
      <c r="F55" s="9">
        <v>0</v>
      </c>
      <c r="G55" s="10">
        <v>0</v>
      </c>
      <c r="H55" s="10">
        <v>0</v>
      </c>
      <c r="I55" s="11" t="str">
        <f t="shared" si="8"/>
        <v/>
      </c>
      <c r="J55" s="10"/>
      <c r="K55" s="11" t="str">
        <f t="shared" si="9"/>
        <v/>
      </c>
      <c r="L55" s="11" t="str">
        <f t="shared" si="10"/>
        <v/>
      </c>
      <c r="M55" s="12"/>
      <c r="N55" s="11" t="str">
        <f t="shared" si="11"/>
        <v/>
      </c>
      <c r="O55" s="10">
        <v>0</v>
      </c>
      <c r="P55" s="11" t="str">
        <f t="shared" si="12"/>
        <v/>
      </c>
      <c r="Q55" s="11" t="str">
        <f t="shared" si="13"/>
        <v/>
      </c>
      <c r="R55" s="11" t="str">
        <f t="shared" si="14"/>
        <v/>
      </c>
      <c r="S55" s="11" t="str">
        <f t="shared" si="15"/>
        <v/>
      </c>
      <c r="T55" s="8"/>
    </row>
    <row r="56" spans="1:20">
      <c r="A56" s="8"/>
      <c r="B56" s="8"/>
      <c r="C56" s="8"/>
      <c r="D56" s="9">
        <v>0</v>
      </c>
      <c r="E56" s="8"/>
      <c r="F56" s="9">
        <v>0</v>
      </c>
      <c r="G56" s="10">
        <v>0</v>
      </c>
      <c r="H56" s="10">
        <v>0</v>
      </c>
      <c r="I56" s="11" t="str">
        <f t="shared" si="8"/>
        <v/>
      </c>
      <c r="J56" s="10"/>
      <c r="K56" s="11" t="str">
        <f t="shared" si="9"/>
        <v/>
      </c>
      <c r="L56" s="11" t="str">
        <f t="shared" si="10"/>
        <v/>
      </c>
      <c r="M56" s="12"/>
      <c r="N56" s="11" t="str">
        <f t="shared" si="11"/>
        <v/>
      </c>
      <c r="O56" s="10">
        <v>0</v>
      </c>
      <c r="P56" s="11" t="str">
        <f t="shared" si="12"/>
        <v/>
      </c>
      <c r="Q56" s="11" t="str">
        <f t="shared" si="13"/>
        <v/>
      </c>
      <c r="R56" s="11" t="str">
        <f t="shared" si="14"/>
        <v/>
      </c>
      <c r="S56" s="11" t="str">
        <f t="shared" si="15"/>
        <v/>
      </c>
      <c r="T56" s="8"/>
    </row>
    <row r="57" spans="1:20">
      <c r="A57" s="8"/>
      <c r="B57" s="8"/>
      <c r="C57" s="8"/>
      <c r="D57" s="9">
        <v>0</v>
      </c>
      <c r="E57" s="8"/>
      <c r="F57" s="9">
        <v>0</v>
      </c>
      <c r="G57" s="10">
        <v>0</v>
      </c>
      <c r="H57" s="10">
        <v>0</v>
      </c>
      <c r="I57" s="11" t="str">
        <f t="shared" si="8"/>
        <v/>
      </c>
      <c r="J57" s="10"/>
      <c r="K57" s="11" t="str">
        <f t="shared" si="9"/>
        <v/>
      </c>
      <c r="L57" s="11" t="str">
        <f t="shared" si="10"/>
        <v/>
      </c>
      <c r="M57" s="12"/>
      <c r="N57" s="11" t="str">
        <f t="shared" si="11"/>
        <v/>
      </c>
      <c r="O57" s="10">
        <v>0</v>
      </c>
      <c r="P57" s="11" t="str">
        <f t="shared" si="12"/>
        <v/>
      </c>
      <c r="Q57" s="11" t="str">
        <f t="shared" si="13"/>
        <v/>
      </c>
      <c r="R57" s="11" t="str">
        <f t="shared" si="14"/>
        <v/>
      </c>
      <c r="S57" s="11" t="str">
        <f t="shared" si="15"/>
        <v/>
      </c>
      <c r="T57" s="8"/>
    </row>
    <row r="58" spans="1:20">
      <c r="A58" s="8"/>
      <c r="B58" s="8"/>
      <c r="C58" s="8"/>
      <c r="D58" s="9">
        <v>0</v>
      </c>
      <c r="E58" s="8"/>
      <c r="F58" s="9">
        <v>0</v>
      </c>
      <c r="G58" s="10">
        <v>0</v>
      </c>
      <c r="H58" s="10">
        <v>0</v>
      </c>
      <c r="I58" s="11" t="str">
        <f t="shared" si="8"/>
        <v/>
      </c>
      <c r="J58" s="10"/>
      <c r="K58" s="11" t="str">
        <f t="shared" si="9"/>
        <v/>
      </c>
      <c r="L58" s="11" t="str">
        <f t="shared" si="10"/>
        <v/>
      </c>
      <c r="M58" s="12"/>
      <c r="N58" s="11" t="str">
        <f t="shared" si="11"/>
        <v/>
      </c>
      <c r="O58" s="10">
        <v>0</v>
      </c>
      <c r="P58" s="11" t="str">
        <f t="shared" si="12"/>
        <v/>
      </c>
      <c r="Q58" s="11" t="str">
        <f t="shared" si="13"/>
        <v/>
      </c>
      <c r="R58" s="11" t="str">
        <f t="shared" si="14"/>
        <v/>
      </c>
      <c r="S58" s="11" t="str">
        <f t="shared" si="15"/>
        <v/>
      </c>
      <c r="T58" s="8"/>
    </row>
    <row r="59" spans="1:20">
      <c r="A59" s="8"/>
      <c r="B59" s="8"/>
      <c r="C59" s="8"/>
      <c r="D59" s="9">
        <v>0</v>
      </c>
      <c r="E59" s="8"/>
      <c r="F59" s="9">
        <v>0</v>
      </c>
      <c r="G59" s="10">
        <v>0</v>
      </c>
      <c r="H59" s="10">
        <v>0</v>
      </c>
      <c r="I59" s="11" t="str">
        <f t="shared" si="8"/>
        <v/>
      </c>
      <c r="J59" s="10"/>
      <c r="K59" s="11" t="str">
        <f t="shared" si="9"/>
        <v/>
      </c>
      <c r="L59" s="11" t="str">
        <f t="shared" si="10"/>
        <v/>
      </c>
      <c r="M59" s="12"/>
      <c r="N59" s="11" t="str">
        <f t="shared" si="11"/>
        <v/>
      </c>
      <c r="O59" s="10">
        <v>0</v>
      </c>
      <c r="P59" s="11" t="str">
        <f t="shared" si="12"/>
        <v/>
      </c>
      <c r="Q59" s="11" t="str">
        <f t="shared" si="13"/>
        <v/>
      </c>
      <c r="R59" s="11" t="str">
        <f t="shared" si="14"/>
        <v/>
      </c>
      <c r="S59" s="11" t="str">
        <f t="shared" si="15"/>
        <v/>
      </c>
      <c r="T59" s="8"/>
    </row>
    <row r="61" spans="1:20">
      <c r="A61" s="18" t="s">
        <v>44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</row>
    <row r="62" spans="1:20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</row>
    <row r="63" spans="1:20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</row>
    <row r="64" spans="1:20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</row>
  </sheetData>
  <mergeCells count="9">
    <mergeCell ref="B5:C5"/>
    <mergeCell ref="E5:F5"/>
    <mergeCell ref="B6:C6"/>
    <mergeCell ref="A61:T64"/>
    <mergeCell ref="A1:T1"/>
    <mergeCell ref="B3:C3"/>
    <mergeCell ref="E3:F3"/>
    <mergeCell ref="B4:C4"/>
    <mergeCell ref="E4:F4"/>
  </mergeCells>
  <conditionalFormatting sqref="I7">
    <cfRule type="expression" dxfId="1" priority="1">
      <formula>ABS(I7)&gt;0.01</formula>
    </cfRule>
    <cfRule type="expression" dxfId="0" priority="2">
      <formula>ABS(I7)&lt;=0.01</formula>
    </cfRule>
  </conditionalFormatting>
  <dataValidations count="1">
    <dataValidation type="list" sqref="B6" xr:uid="{00000000-0002-0000-0000-000000000000}">
      <formula1>"Purchase Value,Quantity,Weight,Customs Value"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>
      <selection activeCell="B16" sqref="B16"/>
    </sheetView>
  </sheetViews>
  <sheetFormatPr defaultRowHeight="24"/>
  <cols>
    <col min="1" max="1" width="22" style="1" customWidth="1"/>
    <col min="2" max="2" width="80" style="1" customWidth="1"/>
    <col min="3" max="16384" width="8.76171875" style="1"/>
  </cols>
  <sheetData>
    <row r="1" spans="1:8" ht="11.2" customHeight="1">
      <c r="A1" s="20" t="s">
        <v>45</v>
      </c>
      <c r="B1" s="20"/>
      <c r="C1" s="20"/>
      <c r="D1" s="20"/>
      <c r="E1" s="20"/>
      <c r="F1" s="20"/>
      <c r="G1" s="20"/>
      <c r="H1" s="20"/>
    </row>
    <row r="3" spans="1:8" ht="14.4" customHeight="1">
      <c r="A3" s="2" t="s">
        <v>46</v>
      </c>
      <c r="B3" s="2" t="s">
        <v>47</v>
      </c>
    </row>
    <row r="4" spans="1:8">
      <c r="A4" s="13" t="s">
        <v>48</v>
      </c>
      <c r="B4" s="14" t="s">
        <v>49</v>
      </c>
    </row>
    <row r="5" spans="1:8">
      <c r="A5" s="13" t="s">
        <v>50</v>
      </c>
      <c r="B5" s="14" t="s">
        <v>51</v>
      </c>
    </row>
    <row r="6" spans="1:8">
      <c r="A6" s="13" t="s">
        <v>52</v>
      </c>
      <c r="B6" s="14" t="s">
        <v>53</v>
      </c>
    </row>
    <row r="7" spans="1:8">
      <c r="A7" s="13" t="s">
        <v>54</v>
      </c>
      <c r="B7" s="14" t="s">
        <v>55</v>
      </c>
    </row>
    <row r="8" spans="1:8">
      <c r="A8" s="13" t="s">
        <v>56</v>
      </c>
      <c r="B8" s="14" t="s">
        <v>57</v>
      </c>
    </row>
    <row r="9" spans="1:8" ht="48">
      <c r="A9" s="13" t="s">
        <v>58</v>
      </c>
      <c r="B9" s="14" t="s">
        <v>59</v>
      </c>
    </row>
    <row r="10" spans="1:8">
      <c r="A10" s="13" t="s">
        <v>60</v>
      </c>
      <c r="B10" s="14" t="s">
        <v>61</v>
      </c>
    </row>
    <row r="11" spans="1:8">
      <c r="A11" s="13" t="s">
        <v>62</v>
      </c>
      <c r="B11" s="14" t="s">
        <v>63</v>
      </c>
    </row>
    <row r="12" spans="1:8">
      <c r="A12" s="13" t="s">
        <v>64</v>
      </c>
      <c r="B12" s="14" t="s">
        <v>65</v>
      </c>
    </row>
    <row r="13" spans="1:8">
      <c r="A13" s="13" t="s">
        <v>66</v>
      </c>
      <c r="B13" s="14" t="s">
        <v>67</v>
      </c>
    </row>
    <row r="14" spans="1:8">
      <c r="A14" s="13" t="s">
        <v>68</v>
      </c>
      <c r="B14" s="14" t="s">
        <v>69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 Sheet</vt:lpstr>
      <vt:lpstr>คู่มือ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Krit Katesorn</cp:lastModifiedBy>
  <dcterms:modified xsi:type="dcterms:W3CDTF">2026-08-13T01:59:14Z</dcterms:modified>
</cp:coreProperties>
</file>